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6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5" i="3" l="1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<sst xmlns="http://schemas.openxmlformats.org/spreadsheetml/2006/main" count="21" uniqueCount="21">
  <si>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</si>
  <si>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</si>
  <si>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</si>
  <si>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</si>
  <si>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</si>
  <si>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</si>
  <si>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</si>
  <si>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</si>
  <si>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</si>
  <si>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</si>
  <si>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</si>
  <si>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</si>
  <si>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</si>
  <si>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</si>
  <si>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</si>
  <si>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</si>
  <si>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</si>
  <si>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</si>
  <si>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</si>
  <si>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Врио начальника отдела                                                                Корытцын М.В.</t>
  </si>
  <si>
    <t>Дата проведения проверки знаний: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</si>
</sst>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"ОПК"</v>
          </cell>
          <cell r="G4" t="str">
            <v>Гавриков</v>
          </cell>
          <cell r="H4" t="str">
            <v>Алексей</v>
          </cell>
          <cell r="I4" t="str">
            <v>Александрович</v>
          </cell>
          <cell r="K4" t="str">
            <v>Главный механик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"ОПК"</v>
          </cell>
          <cell r="G5" t="str">
            <v>Соловьев</v>
          </cell>
          <cell r="H5" t="str">
            <v>Сергей</v>
          </cell>
          <cell r="I5" t="str">
            <v>Иванович</v>
          </cell>
          <cell r="K5" t="str">
            <v>Начальник испытательного центра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"ЭНЕРТЕСТ"</v>
          </cell>
          <cell r="G6" t="str">
            <v>Кузнецов</v>
          </cell>
          <cell r="H6" t="str">
            <v>Евгений</v>
          </cell>
          <cell r="I6" t="str">
            <v>Николаевич</v>
          </cell>
          <cell r="K6" t="str">
            <v>Инженер-метролог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АО "НПК"АЛЬТЭН"</v>
          </cell>
          <cell r="G7" t="str">
            <v>Моругов</v>
          </cell>
          <cell r="H7" t="str">
            <v>Александр</v>
          </cell>
          <cell r="I7" t="str">
            <v>Михайлович</v>
          </cell>
          <cell r="K7" t="str">
            <v>Ведущий энергетик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"НПК"АЛЬТЭН"</v>
          </cell>
          <cell r="G8" t="str">
            <v>Крылов</v>
          </cell>
          <cell r="H8" t="str">
            <v>Александр</v>
          </cell>
          <cell r="I8" t="str">
            <v>Сергеевич</v>
          </cell>
          <cell r="K8" t="str">
            <v>Начальник производства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"НПК"АЛЬТЭН"</v>
          </cell>
          <cell r="G9" t="str">
            <v>Антонов</v>
          </cell>
          <cell r="H9" t="str">
            <v>Виталий</v>
          </cell>
          <cell r="I9" t="str">
            <v>Вениаминович</v>
          </cell>
          <cell r="K9" t="str">
            <v>Главный механик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"НПК"АЛЬТЭН"</v>
          </cell>
          <cell r="G10" t="str">
            <v>Пожидаева</v>
          </cell>
          <cell r="H10" t="str">
            <v>Любовь</v>
          </cell>
          <cell r="I10" t="str">
            <v>Алексеевна</v>
          </cell>
          <cell r="K10" t="str">
            <v>Заместитель генерального директора по качеству - начальник отдела технического контроля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"ОСНОВА СЕРВИС"</v>
          </cell>
          <cell r="G11" t="str">
            <v>Козляев</v>
          </cell>
          <cell r="H11" t="str">
            <v>Евгений</v>
          </cell>
          <cell r="I11" t="str">
            <v>Васильевич</v>
          </cell>
          <cell r="K11" t="str">
            <v>Генеральный директор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"ОСНОВА СЕРВИС"</v>
          </cell>
          <cell r="G12" t="str">
            <v>Мазур</v>
          </cell>
          <cell r="H12" t="str">
            <v>Андрей</v>
          </cell>
          <cell r="I12" t="str">
            <v>Павлович</v>
          </cell>
          <cell r="K12" t="str">
            <v>Инженер выездных работ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"ОСНОВА СЕРВИС"</v>
          </cell>
          <cell r="G13" t="str">
            <v>Маслов</v>
          </cell>
          <cell r="H13" t="str">
            <v>Вадим</v>
          </cell>
          <cell r="I13" t="str">
            <v>Игоревич</v>
          </cell>
          <cell r="K13" t="str">
            <v>Инженер выездных работ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"РЕСУРС"</v>
          </cell>
          <cell r="G14" t="str">
            <v>Богданов</v>
          </cell>
          <cell r="H14" t="str">
            <v>Денис</v>
          </cell>
          <cell r="I14" t="str">
            <v>Викторович</v>
          </cell>
          <cell r="K14" t="str">
            <v>Заместитель директора по производству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"РЕСУРС"</v>
          </cell>
          <cell r="G15" t="str">
            <v>Семёнов</v>
          </cell>
          <cell r="H15" t="str">
            <v>Павел</v>
          </cell>
          <cell r="I15" t="str">
            <v>Викторович</v>
          </cell>
          <cell r="K15" t="str">
            <v>Инженер-механик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"ЛГ ЭЛЕКТРОНИКС РУС"</v>
          </cell>
          <cell r="G16" t="str">
            <v>Евстраткин</v>
          </cell>
          <cell r="H16" t="str">
            <v>Никита</v>
          </cell>
          <cell r="I16" t="str">
            <v>Андреевич</v>
          </cell>
          <cell r="K16" t="str">
            <v>Ведущий 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"ФОРТРЕНТ"</v>
          </cell>
          <cell r="G17" t="str">
            <v>Шемякин</v>
          </cell>
          <cell r="H17" t="str">
            <v>Николай</v>
          </cell>
          <cell r="I17" t="str">
            <v>Иннокентьевич</v>
          </cell>
          <cell r="K17" t="str">
            <v>Старший инженер-механик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"ФОРТРЕНТ"</v>
          </cell>
          <cell r="G18" t="str">
            <v>Учеваткин</v>
          </cell>
          <cell r="H18" t="str">
            <v>Алексей</v>
          </cell>
          <cell r="I18" t="str">
            <v>Николаевич</v>
          </cell>
          <cell r="K18" t="str">
            <v>Старший инженер-механик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"НАРОДНЫЙ ПЛАСТИК"</v>
          </cell>
          <cell r="G19" t="str">
            <v>Дементьев</v>
          </cell>
          <cell r="H19" t="str">
            <v>Сергей</v>
          </cell>
          <cell r="I19" t="str">
            <v>Михайлович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АО "НАТЭК ИНВЕСТ-ЭНЕРГО"</v>
          </cell>
          <cell r="G20" t="str">
            <v>Рушниченко</v>
          </cell>
          <cell r="H20" t="str">
            <v>Олег</v>
          </cell>
          <cell r="I20" t="str">
            <v>Григорьевич</v>
          </cell>
          <cell r="K20" t="str">
            <v>Старший инженер</v>
          </cell>
          <cell r="M20" t="str">
            <v>очередная</v>
          </cell>
          <cell r="N20" t="str">
            <v>оперативно-ремонтный персонал</v>
          </cell>
          <cell r="R20" t="str">
            <v>IV до и выше 1000 В</v>
          </cell>
          <cell r="S20" t="str">
            <v>ПТЭЭСиС</v>
          </cell>
          <cell r="V20">
            <v>0.375</v>
          </cell>
        </row>
        <row r="21">
          <cell r="E21" t="str">
            <v>ООО "АЙТАКС"</v>
          </cell>
          <cell r="G21" t="str">
            <v>Азаренко</v>
          </cell>
          <cell r="H21" t="str">
            <v>Владимир</v>
          </cell>
          <cell r="I21" t="str">
            <v>Александрович</v>
          </cell>
          <cell r="K21" t="str">
            <v>Заместитель начальника службы эксплуатации ГИК-1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"АЙТАКС"</v>
          </cell>
          <cell r="G22" t="str">
            <v>Абаимов</v>
          </cell>
          <cell r="H22" t="str">
            <v>Тимур</v>
          </cell>
          <cell r="I22" t="str">
            <v>Александрович</v>
          </cell>
          <cell r="K22" t="str">
            <v>Мастер комплексной бригады. Электромонтер по ремонту и обслуживанию электрооборудования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АО "ГАЗПРОМ КОСМИЧЕСКИЕ СИСТЕМЫ"</v>
          </cell>
          <cell r="G23" t="str">
            <v>Барышников</v>
          </cell>
          <cell r="H23" t="str">
            <v>Петр</v>
          </cell>
          <cell r="I23" t="str">
            <v>Владимирович</v>
          </cell>
          <cell r="K23" t="str">
            <v>Заместитель начальника отдела</v>
          </cell>
          <cell r="M23" t="str">
            <v>очередная</v>
          </cell>
          <cell r="N23" t="str">
            <v>контролирующий электроустановки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"МС-СТАНДАРТ"</v>
          </cell>
          <cell r="G24" t="str">
            <v>Сердюков</v>
          </cell>
          <cell r="H24" t="str">
            <v>Александр</v>
          </cell>
          <cell r="I24" t="str">
            <v>Олегович</v>
          </cell>
          <cell r="K24" t="str">
            <v>Оператор станков с ЧПУ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"НИМБУС"</v>
          </cell>
          <cell r="G25" t="str">
            <v>Семин</v>
          </cell>
          <cell r="H25" t="str">
            <v>Вадим</v>
          </cell>
          <cell r="I25" t="str">
            <v>Александрович</v>
          </cell>
          <cell r="K25" t="str">
            <v>Наладчик оборудования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"В-МИН"</v>
          </cell>
          <cell r="G26" t="str">
            <v>Соколов</v>
          </cell>
          <cell r="H26" t="str">
            <v>Владимир</v>
          </cell>
          <cell r="I26" t="str">
            <v>Юрьевич</v>
          </cell>
          <cell r="K26" t="str">
            <v>Главный Энергетик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"В-МИН"</v>
          </cell>
          <cell r="G27" t="str">
            <v>Киселев</v>
          </cell>
          <cell r="H27" t="str">
            <v>Олег</v>
          </cell>
          <cell r="I27" t="str">
            <v>Владимировч</v>
          </cell>
          <cell r="K27" t="str">
            <v>Главный механик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МБУ "СЛУЖБА БЛАГОУСТРОЙСТВА"</v>
          </cell>
          <cell r="G28" t="str">
            <v>Шелатаев</v>
          </cell>
          <cell r="H28" t="str">
            <v>Сергей</v>
          </cell>
          <cell r="I28" t="str">
            <v>Геннадьевич</v>
          </cell>
          <cell r="K28" t="str">
            <v>Электрик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"ДЭЛМИ ЭЛИТ" ОБЩЕСТВО С ОГРАНИЧЕННОЙ ОТВЕТСТВЕННОСТЬЮ</v>
          </cell>
          <cell r="G29" t="str">
            <v>Калинин</v>
          </cell>
          <cell r="H29" t="str">
            <v>Сергей</v>
          </cell>
          <cell r="I29" t="str">
            <v>Сергеевич</v>
          </cell>
          <cell r="K29" t="str">
            <v>Главный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"МЕРИДА"</v>
          </cell>
          <cell r="G30" t="str">
            <v>Бережанкин</v>
          </cell>
          <cell r="H30" t="str">
            <v>Александр</v>
          </cell>
          <cell r="I30" t="str">
            <v>Викторович</v>
          </cell>
          <cell r="K30" t="str">
            <v>Главный инженер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МП "ХИМКИЭЛЕКТРОТРАНС"</v>
          </cell>
          <cell r="G31" t="str">
            <v>Бачинин</v>
          </cell>
          <cell r="H31" t="str">
            <v>Виктор</v>
          </cell>
          <cell r="I31" t="str">
            <v>Сергеевич</v>
          </cell>
          <cell r="K31" t="str">
            <v>Водитель троллейбуса-линейный</v>
          </cell>
          <cell r="M31" t="str">
            <v>первичная</v>
          </cell>
          <cell r="N31" t="str">
            <v>вспомогательный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МП "ХИМКИЭЛЕКТРОТРАНС"</v>
          </cell>
          <cell r="G32" t="str">
            <v>Русских</v>
          </cell>
          <cell r="H32" t="str">
            <v>Виктор</v>
          </cell>
          <cell r="I32" t="str">
            <v>Петрович</v>
          </cell>
          <cell r="K32" t="str">
            <v>Водитель автомобиля</v>
          </cell>
          <cell r="M32" t="str">
            <v>первичная</v>
          </cell>
          <cell r="N32" t="str">
            <v>вспомогательный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МП "ХИМКИЭЛЕКТРОТРАНС"</v>
          </cell>
          <cell r="G33" t="str">
            <v>Кудлов</v>
          </cell>
          <cell r="H33" t="str">
            <v>Сергей</v>
          </cell>
          <cell r="I33" t="str">
            <v>Витальевич</v>
          </cell>
          <cell r="K33" t="str">
            <v>Радиомеханик по ремонту радиоэлектронного оборудования</v>
          </cell>
          <cell r="M33" t="str">
            <v>первичная</v>
          </cell>
          <cell r="N33" t="str">
            <v>вспомогательный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"ЛАЗУРЬ"</v>
          </cell>
          <cell r="G34" t="str">
            <v>Иванченко</v>
          </cell>
          <cell r="H34" t="str">
            <v>Виктор</v>
          </cell>
          <cell r="I34" t="str">
            <v>Константинович</v>
          </cell>
          <cell r="K34" t="str">
            <v>Главный энергетик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"ЛАЗУРЬ"</v>
          </cell>
          <cell r="G35" t="str">
            <v>Егоров</v>
          </cell>
          <cell r="H35" t="str">
            <v>Антон</v>
          </cell>
          <cell r="I35" t="str">
            <v>Владимирович</v>
          </cell>
          <cell r="K35" t="str">
            <v>Заместитель главного энергетика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"ТРК "ОДИНЦОВО"</v>
          </cell>
          <cell r="G36" t="str">
            <v>Шишкарев</v>
          </cell>
          <cell r="H36" t="str">
            <v>Артем</v>
          </cell>
          <cell r="I36" t="str">
            <v>Андреевич</v>
          </cell>
          <cell r="K36" t="str">
            <v>Заместитель начальника отдела ЭСБК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"ТРК "ОДИНЦОВО"</v>
          </cell>
          <cell r="G37" t="str">
            <v>Капица</v>
          </cell>
          <cell r="H37" t="str">
            <v>Сергей</v>
          </cell>
          <cell r="I37" t="str">
            <v>Александрович</v>
          </cell>
          <cell r="K37" t="str">
            <v>Начальник отдела ЭСБК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"ТРК "ОДИНЦОВО"</v>
          </cell>
          <cell r="G38" t="str">
            <v>Мурашов</v>
          </cell>
          <cell r="H38" t="str">
            <v>Евгений</v>
          </cell>
          <cell r="I38" t="str">
            <v>Геннадиевич</v>
          </cell>
          <cell r="K38" t="str">
            <v>Главный инженер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"ТРК "ОДИНЦОВО"</v>
          </cell>
          <cell r="G39" t="str">
            <v>Остроухов</v>
          </cell>
          <cell r="H39" t="str">
            <v>Михаил</v>
          </cell>
          <cell r="I39" t="str">
            <v>Львович</v>
          </cell>
          <cell r="K39" t="str">
            <v>Технический директор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"ТРК "ОДИНЦОВО"</v>
          </cell>
          <cell r="G40" t="str">
            <v>Шик</v>
          </cell>
          <cell r="H40" t="str">
            <v>Сергей</v>
          </cell>
          <cell r="I40" t="str">
            <v>Александрович</v>
          </cell>
          <cell r="K40" t="str">
            <v>Начальник отдела ВОЛС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"ХАЙТЕК ПРОЕКТ"</v>
          </cell>
          <cell r="G41" t="str">
            <v>Кучеренко</v>
          </cell>
          <cell r="H41" t="str">
            <v>Андрей</v>
          </cell>
          <cell r="I41" t="str">
            <v>Олегович</v>
          </cell>
          <cell r="K41" t="str">
            <v>Слесарь механосборочных работ</v>
          </cell>
          <cell r="M41" t="str">
            <v>очередная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"ХАЙТЕК ПРОЕКТ"</v>
          </cell>
          <cell r="G42" t="str">
            <v>Дунаев</v>
          </cell>
          <cell r="H42" t="str">
            <v>Виталий</v>
          </cell>
          <cell r="I42" t="str">
            <v>Николаевич</v>
          </cell>
          <cell r="K42" t="str">
            <v>Слесарь механосборочных работ</v>
          </cell>
          <cell r="M42" t="str">
            <v>очередная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"ПРЕМИУМЛИФТ"</v>
          </cell>
          <cell r="G43" t="str">
            <v>Побудилин</v>
          </cell>
          <cell r="H43" t="str">
            <v>Сергей</v>
          </cell>
          <cell r="I43" t="str">
            <v>Александрович</v>
          </cell>
          <cell r="K43" t="str">
            <v>Производитель работ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"ПРЕМИУМЛИФТ"</v>
          </cell>
          <cell r="G44" t="str">
            <v>Побудилин</v>
          </cell>
          <cell r="H44" t="str">
            <v>Николай</v>
          </cell>
          <cell r="I44" t="str">
            <v>Александрович</v>
          </cell>
          <cell r="K44" t="str">
            <v>Производитель работ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МБОУ СОШ № 4</v>
          </cell>
          <cell r="G45" t="str">
            <v>Иванова</v>
          </cell>
          <cell r="H45" t="str">
            <v>Наталья</v>
          </cell>
          <cell r="I45" t="str">
            <v>Петровна</v>
          </cell>
          <cell r="K45" t="str">
            <v>Заместитель директора по организации дошкольной работы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"Сервис ОВК"</v>
          </cell>
          <cell r="G46" t="str">
            <v>Быков</v>
          </cell>
          <cell r="H46" t="str">
            <v>Дмитрий</v>
          </cell>
          <cell r="I46" t="str">
            <v>Вячеславович</v>
          </cell>
          <cell r="K46" t="str">
            <v>Генеральный директор</v>
          </cell>
          <cell r="L46" t="str">
            <v>5 года</v>
          </cell>
          <cell r="M46" t="str">
            <v>первичная</v>
          </cell>
          <cell r="N46" t="str">
            <v>руководящий работник</v>
          </cell>
          <cell r="S46" t="str">
            <v>ПТЭТЭ</v>
          </cell>
          <cell r="V46">
            <v>0.39583333333333331</v>
          </cell>
        </row>
        <row r="47">
          <cell r="E47" t="str">
            <v>ООО "Сервис ОВК"</v>
          </cell>
          <cell r="G47" t="str">
            <v>Болотин</v>
          </cell>
          <cell r="H47" t="str">
            <v xml:space="preserve">Владимир </v>
          </cell>
          <cell r="I47" t="str">
            <v>Викторович</v>
          </cell>
          <cell r="K47" t="str">
            <v xml:space="preserve">Монтажник систем вентиляции и кондиционирования воздуха </v>
          </cell>
          <cell r="L47" t="str">
            <v>3 года</v>
          </cell>
          <cell r="M47" t="str">
            <v>внеочередная</v>
          </cell>
          <cell r="N47" t="str">
            <v>электротехнологический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"Сервис ОВК"</v>
          </cell>
          <cell r="G48" t="str">
            <v xml:space="preserve">Чернов </v>
          </cell>
          <cell r="H48" t="str">
            <v>Дмитрий</v>
          </cell>
          <cell r="I48" t="str">
            <v>Алексеевич</v>
          </cell>
          <cell r="K48" t="str">
            <v xml:space="preserve">Монтажник систем вентиляции и кондиционирования воздуха </v>
          </cell>
          <cell r="L48" t="str">
            <v>3 года</v>
          </cell>
          <cell r="M48" t="str">
            <v>внеочередная</v>
          </cell>
          <cell r="N48" t="str">
            <v>электротехнологический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ЗАО "Арал Плюс"</v>
          </cell>
          <cell r="G49" t="str">
            <v>Григорьев</v>
          </cell>
          <cell r="H49" t="str">
            <v>Артур</v>
          </cell>
          <cell r="I49" t="str">
            <v>Иванович</v>
          </cell>
          <cell r="K49" t="str">
            <v>Главный энергетик</v>
          </cell>
          <cell r="L49" t="str">
            <v>6 лет 2 месяца</v>
          </cell>
          <cell r="M49" t="str">
            <v>внеочередная</v>
          </cell>
          <cell r="N49" t="str">
            <v>административно-технический персонал, с правом испытания оборудования повышенным напряжением</v>
          </cell>
          <cell r="R49" t="str">
            <v>V до и выше 1000В</v>
          </cell>
          <cell r="S49" t="str">
            <v>ПТЭЭСиС</v>
          </cell>
          <cell r="V49">
            <v>0.41666666666666669</v>
          </cell>
        </row>
        <row r="50">
          <cell r="E50" t="str">
            <v>ИП Сагиров Дмитрий Маратович</v>
          </cell>
          <cell r="G50" t="str">
            <v xml:space="preserve">Мельник </v>
          </cell>
          <cell r="H50" t="str">
            <v xml:space="preserve">Федор </v>
          </cell>
          <cell r="I50" t="str">
            <v>Александрович</v>
          </cell>
          <cell r="K50" t="str">
            <v>Инженер по КИПиА</v>
          </cell>
          <cell r="L50" t="str">
            <v>7 лет</v>
          </cell>
          <cell r="M50" t="str">
            <v xml:space="preserve">очередная </v>
          </cell>
          <cell r="N50" t="str">
            <v>административно-технический персонал</v>
          </cell>
          <cell r="R50" t="str">
            <v>III До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ИП Сагиров Дмитрий Маратович</v>
          </cell>
          <cell r="G51" t="str">
            <v xml:space="preserve">Оськин </v>
          </cell>
          <cell r="H51" t="str">
            <v xml:space="preserve">Алексей </v>
          </cell>
          <cell r="I51" t="str">
            <v>Васильевич</v>
          </cell>
          <cell r="K51" t="str">
            <v xml:space="preserve">Ведущий инженер по КИПиА </v>
          </cell>
          <cell r="L51" t="str">
            <v>10 лет</v>
          </cell>
          <cell r="M51" t="str">
            <v xml:space="preserve">очередная </v>
          </cell>
          <cell r="N51" t="str">
            <v>административно-технический персонал</v>
          </cell>
          <cell r="R51" t="str">
            <v xml:space="preserve">IV До 1000В </v>
          </cell>
          <cell r="S51" t="str">
            <v>ПТЭЭПЭЭ</v>
          </cell>
          <cell r="V51">
            <v>0.41666666666666669</v>
          </cell>
        </row>
        <row r="52">
          <cell r="E52" t="str">
            <v>АНО «ПАРК МЕЩЕРСКИЙ»</v>
          </cell>
          <cell r="G52" t="str">
            <v>Белов</v>
          </cell>
          <cell r="H52" t="str">
            <v>Вадим</v>
          </cell>
          <cell r="I52" t="str">
            <v>Вадимович</v>
          </cell>
          <cell r="K52" t="str">
            <v>заместитель главного инженера по электрохозяйству</v>
          </cell>
          <cell r="L52" t="str">
            <v>1 мес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ООО "Дикий Дом" </v>
          </cell>
          <cell r="G53" t="str">
            <v xml:space="preserve">Ваганов </v>
          </cell>
          <cell r="H53" t="str">
            <v xml:space="preserve">Виктор </v>
          </cell>
          <cell r="I53" t="str">
            <v>Сергеевич</v>
          </cell>
          <cell r="K53" t="str">
            <v>Генеральный директор</v>
          </cell>
          <cell r="L53">
            <v>3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Сагиров Дмитрий Маратович</v>
          </cell>
          <cell r="G54" t="str">
            <v xml:space="preserve">Гаврилюк </v>
          </cell>
          <cell r="H54" t="str">
            <v xml:space="preserve">Иван </v>
          </cell>
          <cell r="I54" t="str">
            <v>Станиславович</v>
          </cell>
          <cell r="K54" t="str">
            <v>Инженер КИПиА</v>
          </cell>
          <cell r="L54" t="str">
            <v>8 лет</v>
          </cell>
          <cell r="M54" t="str">
            <v xml:space="preserve">очередная </v>
          </cell>
          <cell r="N54" t="str">
            <v>специалист</v>
          </cell>
          <cell r="S54" t="str">
            <v>ПТЭТЭ</v>
          </cell>
          <cell r="V54">
            <v>0.41666666666666669</v>
          </cell>
        </row>
        <row r="55">
          <cell r="E55" t="str">
            <v>ИП Сагиров Дмитрий Маратович</v>
          </cell>
          <cell r="G55" t="str">
            <v xml:space="preserve">Мчедлидзе </v>
          </cell>
          <cell r="H55" t="str">
            <v xml:space="preserve">Гурам </v>
          </cell>
          <cell r="I55" t="str">
            <v>Георгиевич</v>
          </cell>
          <cell r="K55" t="str">
            <v>Инженер КИПиА</v>
          </cell>
          <cell r="L55" t="str">
            <v>10 лет</v>
          </cell>
          <cell r="M55" t="str">
            <v xml:space="preserve">очередная 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"КЛИНИКА"</v>
          </cell>
          <cell r="G56" t="str">
            <v xml:space="preserve">Бурков </v>
          </cell>
          <cell r="H56" t="str">
            <v>Сергей</v>
          </cell>
          <cell r="I56" t="str">
            <v>Аркадьевич</v>
          </cell>
          <cell r="K56" t="str">
            <v>Генеральный директор</v>
          </cell>
          <cell r="L56" t="str">
            <v>9 лет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"Тепло Пром Энерго"</v>
          </cell>
          <cell r="G57" t="str">
            <v>Шабайкин</v>
          </cell>
          <cell r="H57" t="str">
            <v>Халит</v>
          </cell>
          <cell r="I57" t="str">
            <v>Рифатович</v>
          </cell>
          <cell r="K57" t="str">
            <v>Прораб</v>
          </cell>
          <cell r="L57">
            <v>12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АО"Щелково Агрохим"</v>
          </cell>
          <cell r="G58" t="str">
            <v>Дрикоз</v>
          </cell>
          <cell r="H58" t="str">
            <v>Сергей</v>
          </cell>
          <cell r="I58" t="str">
            <v>Николаевич</v>
          </cell>
          <cell r="K58" t="str">
            <v>Главный энергетик</v>
          </cell>
          <cell r="L58" t="str">
            <v>23 года</v>
          </cell>
          <cell r="M58" t="str">
            <v>внеочередная</v>
          </cell>
          <cell r="N58" t="str">
            <v>административно-технический персонал, с правом испытания оборудования повышенным напряжением</v>
          </cell>
          <cell r="R58" t="str">
            <v>V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АО "Щелково Агрохим"</v>
          </cell>
          <cell r="G59" t="str">
            <v>Хрулев</v>
          </cell>
          <cell r="H59" t="str">
            <v>Михаил</v>
          </cell>
          <cell r="I59" t="str">
            <v>Владимирович</v>
          </cell>
          <cell r="K59" t="str">
            <v>Начальник котельной</v>
          </cell>
          <cell r="L59">
            <v>4</v>
          </cell>
          <cell r="M59" t="str">
            <v>очередная</v>
          </cell>
          <cell r="N59" t="str">
            <v>административно-технический 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АО"Щелково Агрохим"</v>
          </cell>
          <cell r="G60" t="str">
            <v>Дерягин</v>
          </cell>
          <cell r="H60" t="str">
            <v>Павел</v>
          </cell>
          <cell r="I60" t="str">
            <v>Николаевич</v>
          </cell>
          <cell r="K60" t="str">
            <v>Зам.главного энергетика</v>
          </cell>
          <cell r="L60" t="str">
            <v>12 лет</v>
          </cell>
          <cell r="M60" t="str">
            <v>очередная</v>
          </cell>
          <cell r="N60" t="str">
            <v>административно-технический персонал, с правом испытания оборудования повышенным напряжением</v>
          </cell>
          <cell r="R60" t="str">
            <v>V до и выше 1000 В</v>
          </cell>
          <cell r="S60" t="str">
            <v>ПТЭЭСиС</v>
          </cell>
          <cell r="V60">
            <v>0.41666666666666669</v>
          </cell>
        </row>
        <row r="61">
          <cell r="E61" t="str">
            <v>АО "Щелково Агрохим"</v>
          </cell>
          <cell r="G61" t="str">
            <v>Терентьева</v>
          </cell>
          <cell r="H61" t="str">
            <v xml:space="preserve">Светлана </v>
          </cell>
          <cell r="I61" t="str">
            <v>Александровна</v>
          </cell>
          <cell r="K61" t="str">
            <v>Зам.главного энергетика</v>
          </cell>
          <cell r="L61">
            <v>23</v>
          </cell>
          <cell r="M61" t="str">
            <v>очередная</v>
          </cell>
          <cell r="N61" t="str">
            <v>административно-технический персонал, с правом испытания оборудования повышенным напряжением</v>
          </cell>
          <cell r="R61" t="str">
            <v>V до и выше 1000 В</v>
          </cell>
          <cell r="S61" t="str">
            <v>ПТЭЭСиС</v>
          </cell>
          <cell r="V61">
            <v>0.41666666666666669</v>
          </cell>
        </row>
        <row r="62">
          <cell r="E62" t="str">
            <v>АО "Щелково Агрохим"</v>
          </cell>
          <cell r="G62" t="str">
            <v xml:space="preserve">Перевезенцев </v>
          </cell>
          <cell r="H62" t="str">
            <v xml:space="preserve">Вячеслав </v>
          </cell>
          <cell r="I62" t="str">
            <v>Игоревич</v>
          </cell>
          <cell r="K62" t="str">
            <v>Мастер Службы энергообеспечения</v>
          </cell>
          <cell r="L62">
            <v>3</v>
          </cell>
          <cell r="M62" t="str">
            <v>очередная</v>
          </cell>
          <cell r="N62" t="str">
            <v>административно-технический персонал, с правом испытания оборудования повышенным напряжением</v>
          </cell>
          <cell r="R62" t="str">
            <v>IV до и выше 1000В</v>
          </cell>
          <cell r="S62" t="str">
            <v>ПТЭЭСиС</v>
          </cell>
          <cell r="V62">
            <v>0.41666666666666669</v>
          </cell>
        </row>
        <row r="63">
          <cell r="E63" t="str">
            <v>ООО "Фряновский Керамический Завод" ОП "Кучино"</v>
          </cell>
          <cell r="G63" t="str">
            <v>Пискун</v>
          </cell>
          <cell r="H63" t="str">
            <v>Павел</v>
          </cell>
          <cell r="I63" t="str">
            <v>Валерьевич</v>
          </cell>
          <cell r="K63" t="str">
            <v>Главный энергетик</v>
          </cell>
          <cell r="L63" t="str">
            <v>4 года 5 мес.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"Фряновский Керамический Завод" ОП "Кучино"</v>
          </cell>
          <cell r="G64" t="str">
            <v>Резнев</v>
          </cell>
          <cell r="H64" t="str">
            <v>Алексей</v>
          </cell>
          <cell r="I64" t="str">
            <v>Львович</v>
          </cell>
          <cell r="K64" t="str">
            <v>Инженер-энергетик</v>
          </cell>
          <cell r="L64" t="str">
            <v>5 лет 9 мес.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"Фряновский Керамический Завод" ОП "Кучино"</v>
          </cell>
          <cell r="G65" t="str">
            <v>Галкин</v>
          </cell>
          <cell r="H65" t="str">
            <v>Алексей</v>
          </cell>
          <cell r="I65" t="str">
            <v>Владимирович</v>
          </cell>
          <cell r="K65" t="str">
            <v>Директор завода</v>
          </cell>
          <cell r="L65" t="str">
            <v>6 лет 1 мес.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"Фряновский Керамический Завод" ОП "Кучино"</v>
          </cell>
          <cell r="G66" t="str">
            <v>Солодов</v>
          </cell>
          <cell r="H66" t="str">
            <v>Сергей</v>
          </cell>
          <cell r="I66" t="str">
            <v>Юрьевич</v>
          </cell>
          <cell r="K66" t="str">
            <v>Технический директор</v>
          </cell>
          <cell r="L66" t="str">
            <v>5 лет 8 мес.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"Фряновский Керамический Завод" ОП "Кучино"</v>
          </cell>
          <cell r="G67" t="str">
            <v>Радыгин</v>
          </cell>
          <cell r="H67" t="str">
            <v>Игорь</v>
          </cell>
          <cell r="I67" t="str">
            <v>Анатольевич</v>
          </cell>
          <cell r="K67" t="str">
            <v>Начальник отдела технического обслуживания</v>
          </cell>
          <cell r="L67" t="str">
            <v>10 лет 11 мес.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"УК Альтаир</v>
          </cell>
          <cell r="G68" t="str">
            <v>Елисеев</v>
          </cell>
          <cell r="H68" t="str">
            <v>Олег</v>
          </cell>
          <cell r="I68" t="str">
            <v>Николаевич</v>
          </cell>
          <cell r="K68" t="str">
            <v>Электромонтер по ремонту и обслуживанию электрооборудования</v>
          </cell>
          <cell r="L68" t="str">
            <v>2 мес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«СЗ «Группа компаний «СУ 22»</v>
          </cell>
          <cell r="G69" t="str">
            <v>Нурбабаев</v>
          </cell>
          <cell r="H69" t="str">
            <v>Владислав</v>
          </cell>
          <cell r="I69" t="str">
            <v>Александрович</v>
          </cell>
          <cell r="K69" t="str">
            <v>Заместитель начальника ПТО</v>
          </cell>
          <cell r="L69" t="str">
            <v>1 год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 1000 В</v>
          </cell>
          <cell r="S69" t="str">
            <v>ПТЭЭПЭЭ</v>
          </cell>
          <cell r="V69">
            <v>0.4375</v>
          </cell>
        </row>
        <row r="70">
          <cell r="E70" t="str">
            <v>АО "345 МЗ"</v>
          </cell>
          <cell r="G70" t="str">
            <v xml:space="preserve">Хусаметдинов </v>
          </cell>
          <cell r="H70" t="str">
            <v xml:space="preserve">Илдус </v>
          </cell>
          <cell r="I70" t="str">
            <v>Ибрагимович</v>
          </cell>
          <cell r="K70" t="str">
            <v xml:space="preserve">Начальник  отдела </v>
          </cell>
          <cell r="L70" t="str">
            <v>2 г 8 м</v>
          </cell>
          <cell r="M70" t="str">
            <v>внеочередная</v>
          </cell>
          <cell r="N70" t="str">
            <v>административно-технический персонал, с правом испытания оборудования повышенным напряжением</v>
          </cell>
          <cell r="R70" t="str">
            <v>IV до 1000 В</v>
          </cell>
          <cell r="S70" t="str">
            <v>ПТЭЭСиС</v>
          </cell>
          <cell r="V70">
            <v>0.4375</v>
          </cell>
        </row>
        <row r="71">
          <cell r="E71" t="str">
            <v>ИП Сапега С.А.</v>
          </cell>
          <cell r="G71" t="str">
            <v>Сапега</v>
          </cell>
          <cell r="H71" t="str">
            <v>Сергей</v>
          </cell>
          <cell r="I71" t="str">
            <v>Александрович</v>
          </cell>
          <cell r="K71" t="str">
            <v>Электромонтажник</v>
          </cell>
          <cell r="L71" t="str">
            <v>2 года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группа до 1000В</v>
          </cell>
          <cell r="S71" t="str">
            <v>ПТЭЭПЭЭ</v>
          </cell>
          <cell r="V71">
            <v>0.4375</v>
          </cell>
        </row>
        <row r="72">
          <cell r="E72" t="str">
            <v>ООО "Зиммер СНГ"</v>
          </cell>
          <cell r="G72" t="str">
            <v>Масленников</v>
          </cell>
          <cell r="H72" t="str">
            <v>Василий</v>
          </cell>
          <cell r="I72" t="str">
            <v>Андреевич</v>
          </cell>
          <cell r="K72" t="str">
            <v>Старший бизнес- аналитик</v>
          </cell>
          <cell r="L72" t="str">
            <v xml:space="preserve">1 год 4 месяца 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"ЭНЕРГОСЕРВИС"</v>
          </cell>
          <cell r="G73" t="str">
            <v>Тяпкин</v>
          </cell>
          <cell r="H73" t="str">
            <v>Алексей</v>
          </cell>
          <cell r="I73" t="str">
            <v>Русланович</v>
          </cell>
          <cell r="K73" t="str">
            <v>Инженер</v>
          </cell>
          <cell r="L73" t="str">
            <v>3 года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III группа до и выше 1000В</v>
          </cell>
          <cell r="S73" t="str">
            <v>ПТЭЭПЭЭ</v>
          </cell>
          <cell r="V73">
            <v>0.4375</v>
          </cell>
        </row>
        <row r="74">
          <cell r="E74" t="str">
            <v>ООО "Малахит"</v>
          </cell>
          <cell r="G74" t="str">
            <v>Касмынин</v>
          </cell>
          <cell r="H74" t="str">
            <v>Дмитрий</v>
          </cell>
          <cell r="I74" t="str">
            <v>Константинович</v>
          </cell>
          <cell r="K74" t="str">
            <v>Инженер-электрик</v>
          </cell>
          <cell r="L74" t="str">
            <v>8 месяцев</v>
          </cell>
          <cell r="M74" t="str">
            <v>внеочередная</v>
          </cell>
          <cell r="N74" t="str">
            <v>административно-технический, персонал с правами оперативно-ремонтного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«Веда МК»</v>
          </cell>
          <cell r="G75" t="str">
            <v>Воробьёв</v>
          </cell>
          <cell r="H75" t="str">
            <v>Владимир</v>
          </cell>
          <cell r="I75" t="str">
            <v>Алексеевич</v>
          </cell>
          <cell r="K75" t="str">
            <v>Ведущий инженер по пусконаладке</v>
          </cell>
          <cell r="L75" t="str">
            <v>2 года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«Веда МК»</v>
          </cell>
          <cell r="G76" t="str">
            <v>Елисеев</v>
          </cell>
          <cell r="H76" t="str">
            <v>Антон</v>
          </cell>
          <cell r="I76" t="str">
            <v>Андреевич</v>
          </cell>
          <cell r="K76" t="str">
            <v xml:space="preserve">Руководитель отдела технической поддержки </v>
          </cell>
          <cell r="L76" t="str">
            <v>2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II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«Веда МК»</v>
          </cell>
          <cell r="G77" t="str">
            <v xml:space="preserve">Панков </v>
          </cell>
          <cell r="H77" t="str">
            <v xml:space="preserve">Денис </v>
          </cell>
          <cell r="I77" t="str">
            <v>Игоревич</v>
          </cell>
          <cell r="K77" t="str">
            <v>Инженер по организации производства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«Веда МК»</v>
          </cell>
          <cell r="G78" t="str">
            <v xml:space="preserve">Серенков </v>
          </cell>
          <cell r="H78" t="str">
            <v xml:space="preserve">Юрий </v>
          </cell>
          <cell r="I78" t="str">
            <v>Владимирович</v>
          </cell>
          <cell r="K78" t="str">
            <v>Инженер технической поддержки</v>
          </cell>
          <cell r="L78" t="str">
            <v>1 год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"КРАМП"</v>
          </cell>
          <cell r="G79" t="str">
            <v>Бусько</v>
          </cell>
          <cell r="H79" t="str">
            <v>Павел</v>
          </cell>
          <cell r="I79" t="str">
            <v>Михайлович</v>
          </cell>
          <cell r="K79" t="str">
            <v>Бригадир</v>
          </cell>
          <cell r="L79">
            <v>43146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"КРАМП"</v>
          </cell>
          <cell r="G80" t="str">
            <v>Щеголев</v>
          </cell>
          <cell r="H80" t="str">
            <v>Эдгар</v>
          </cell>
          <cell r="I80" t="str">
            <v>Валерьевич</v>
          </cell>
          <cell r="K80" t="str">
            <v xml:space="preserve">Cупервайзер отгрузки </v>
          </cell>
          <cell r="L80">
            <v>40337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«КОНДИТЕРСКАЯ ФАБРИКА «ВОЛШЕБНИЦА»</v>
          </cell>
          <cell r="G81" t="str">
            <v>Котов</v>
          </cell>
          <cell r="H81" t="str">
            <v>Олег</v>
          </cell>
          <cell r="I81" t="str">
            <v>Анатольевич</v>
          </cell>
          <cell r="K81" t="str">
            <v>Заместитель генерального директора- технический директор</v>
          </cell>
          <cell r="L81" t="str">
            <v>1 год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ОАО "Ёлочка"</v>
          </cell>
          <cell r="G82" t="str">
            <v>Поляков</v>
          </cell>
          <cell r="H82" t="str">
            <v>Михаил</v>
          </cell>
          <cell r="I82" t="str">
            <v>Владимирович</v>
          </cell>
          <cell r="K82" t="str">
            <v>Главный инженер</v>
          </cell>
          <cell r="L82" t="str">
            <v>12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ОАО "Ёлочка"</v>
          </cell>
          <cell r="G83" t="str">
            <v>Герб</v>
          </cell>
          <cell r="H83" t="str">
            <v>Сергей</v>
          </cell>
          <cell r="I83" t="str">
            <v>Константинович</v>
          </cell>
          <cell r="K83" t="str">
            <v xml:space="preserve">Главный энергетик </v>
          </cell>
          <cell r="L83" t="str">
            <v>12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ОАО "Ёлочка"</v>
          </cell>
          <cell r="G84" t="str">
            <v>Васильев</v>
          </cell>
          <cell r="H84" t="str">
            <v xml:space="preserve">Геннадий </v>
          </cell>
          <cell r="I84" t="str">
            <v>Васильевич</v>
          </cell>
          <cell r="K84" t="str">
            <v>Механик</v>
          </cell>
          <cell r="L84" t="str">
            <v>4 года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ОАО "Ёлочка"</v>
          </cell>
          <cell r="G85" t="str">
            <v xml:space="preserve">Белодед </v>
          </cell>
          <cell r="H85" t="str">
            <v>Анатолий</v>
          </cell>
          <cell r="I85" t="str">
            <v xml:space="preserve"> Николаевич </v>
          </cell>
          <cell r="K85" t="str">
            <v>Механик</v>
          </cell>
          <cell r="L85" t="str">
            <v>8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ОАО "Ёлочка"</v>
          </cell>
          <cell r="G86" t="str">
            <v xml:space="preserve">Ефремов </v>
          </cell>
          <cell r="H86" t="str">
            <v>Федор</v>
          </cell>
          <cell r="I86" t="str">
            <v>Николаевич</v>
          </cell>
          <cell r="K86" t="str">
            <v>Механик</v>
          </cell>
          <cell r="L86" t="str">
            <v>15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ОАО "Ёлочка"</v>
          </cell>
          <cell r="G87" t="str">
            <v>Чесалин</v>
          </cell>
          <cell r="H87" t="str">
            <v>Николай</v>
          </cell>
          <cell r="I87" t="str">
            <v>Александрович</v>
          </cell>
          <cell r="K87" t="str">
            <v>Электромонтер по ремонту и обслуж. электрооборудов</v>
          </cell>
          <cell r="L87" t="str">
            <v>0,2 года</v>
          </cell>
          <cell r="M87" t="str">
            <v>первичная</v>
          </cell>
          <cell r="N87" t="str">
            <v>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АО "ЗМУ"</v>
          </cell>
          <cell r="G88" t="str">
            <v xml:space="preserve">Новожилов </v>
          </cell>
          <cell r="H88" t="str">
            <v>Александр</v>
          </cell>
          <cell r="I88" t="str">
            <v>Владимирович</v>
          </cell>
          <cell r="K88" t="str">
            <v>Электрик</v>
          </cell>
          <cell r="L88" t="str">
            <v xml:space="preserve">3 года 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гр. до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"Предприятие СТВ-сервис"</v>
          </cell>
          <cell r="G89" t="str">
            <v>Шляпкин</v>
          </cell>
          <cell r="H89" t="str">
            <v>Анатолий</v>
          </cell>
          <cell r="I89" t="str">
            <v>Николаевич</v>
          </cell>
          <cell r="K89" t="str">
            <v>Генеральный директор</v>
          </cell>
          <cell r="L89" t="str">
            <v>21 год</v>
          </cell>
          <cell r="M89" t="str">
            <v>очередная</v>
          </cell>
          <cell r="N89" t="str">
            <v>административно-технический персонал, с правом испытания оборудования повышенным напряжением</v>
          </cell>
          <cell r="R89" t="str">
            <v xml:space="preserve">IV группа до 1000 В  </v>
          </cell>
          <cell r="S89" t="str">
            <v>ПТЭЭСиС</v>
          </cell>
          <cell r="V89">
            <v>0.45833333333333331</v>
          </cell>
        </row>
        <row r="90">
          <cell r="E90" t="str">
            <v>ООО "Предприятие СТВ-сервис"</v>
          </cell>
          <cell r="G90" t="str">
            <v>Колобаев</v>
          </cell>
          <cell r="H90" t="str">
            <v>Алексей</v>
          </cell>
          <cell r="I90" t="str">
            <v>Борисович</v>
          </cell>
          <cell r="K90" t="str">
            <v>Начальник электроизмерительной лаборатории</v>
          </cell>
          <cell r="L90" t="str">
            <v>8 лет</v>
          </cell>
          <cell r="M90" t="str">
            <v>очередная</v>
          </cell>
          <cell r="N90" t="str">
            <v>административно-технический персонал, с правом испытания оборудования повышенным напряжением</v>
          </cell>
          <cell r="R90" t="str">
            <v xml:space="preserve">IV группа до 1000 В  </v>
          </cell>
          <cell r="S90" t="str">
            <v>ПТЭЭСиС</v>
          </cell>
          <cell r="V90">
            <v>0.45833333333333331</v>
          </cell>
        </row>
        <row r="91">
          <cell r="E91" t="str">
            <v>ООО "Предприятие СТВ-сервис"</v>
          </cell>
          <cell r="G91" t="str">
            <v>Границкий</v>
          </cell>
          <cell r="H91" t="str">
            <v>Евгений</v>
          </cell>
          <cell r="I91" t="str">
            <v>Константинович</v>
          </cell>
          <cell r="K91" t="str">
            <v>Техник электроизмерительной лаборатории</v>
          </cell>
          <cell r="L91" t="str">
            <v>6 года</v>
          </cell>
          <cell r="M91" t="str">
            <v>очередная</v>
          </cell>
          <cell r="N91" t="str">
            <v>административно-технический персонал, с правом испытания оборудования повышенным напряжением</v>
          </cell>
          <cell r="R91" t="str">
            <v xml:space="preserve">IV группа до 1000 В  </v>
          </cell>
          <cell r="S91" t="str">
            <v>ПТЭЭСиС</v>
          </cell>
          <cell r="V91">
            <v>0.45833333333333331</v>
          </cell>
        </row>
        <row r="92">
          <cell r="E92" t="str">
            <v>ООО "Газпром теплоэнерго МО"</v>
          </cell>
          <cell r="G92" t="str">
            <v>Радчук</v>
          </cell>
          <cell r="H92" t="str">
            <v>Сергей</v>
          </cell>
          <cell r="I92" t="str">
            <v>Анатольевич</v>
          </cell>
          <cell r="K92" t="str">
            <v>Мастер</v>
          </cell>
          <cell r="L92" t="str">
            <v>0л2м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"Газпром теплоэнерго МО"</v>
          </cell>
          <cell r="G93" t="str">
            <v>Васюков</v>
          </cell>
          <cell r="H93" t="str">
            <v>Дмитрий</v>
          </cell>
          <cell r="I93" t="str">
            <v>Анатольевич</v>
          </cell>
          <cell r="K93" t="str">
            <v>Мастер</v>
          </cell>
          <cell r="L93" t="str">
            <v>0л3м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"Газпром теплоэнерго МО"</v>
          </cell>
          <cell r="G94" t="str">
            <v>Садиков</v>
          </cell>
          <cell r="H94" t="str">
            <v>Константин</v>
          </cell>
          <cell r="I94" t="str">
            <v>Владимирович</v>
          </cell>
          <cell r="K94" t="str">
            <v>Мастер</v>
          </cell>
          <cell r="L94" t="str">
            <v>0л4м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"УПТК СК МОСТ"</v>
          </cell>
          <cell r="G95" t="str">
            <v xml:space="preserve">Панкратов </v>
          </cell>
          <cell r="H95" t="str">
            <v xml:space="preserve">Роман </v>
          </cell>
          <cell r="I95" t="str">
            <v>Александрович</v>
          </cell>
          <cell r="K95" t="str">
            <v>Первый заместитель генерального директора</v>
          </cell>
          <cell r="L95" t="str">
            <v>3 года</v>
          </cell>
          <cell r="M95" t="str">
            <v xml:space="preserve">Внеочередная </v>
          </cell>
          <cell r="N95" t="str">
            <v>административно-технический персонал</v>
          </cell>
          <cell r="R95" t="str">
            <v>III группа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"УПТК СК МОСТ"</v>
          </cell>
          <cell r="G96" t="str">
            <v xml:space="preserve">Савальский </v>
          </cell>
          <cell r="H96" t="str">
            <v xml:space="preserve">Александр </v>
          </cell>
          <cell r="I96" t="str">
            <v>Андреевич</v>
          </cell>
          <cell r="K96" t="str">
            <v>Ведущий инженер отдела закупок электрооборудования и МВСП</v>
          </cell>
          <cell r="L96" t="str">
            <v>11 мес.</v>
          </cell>
          <cell r="M96" t="str">
            <v xml:space="preserve">Внеочередная </v>
          </cell>
          <cell r="N96" t="str">
            <v>административно-технический персонал</v>
          </cell>
          <cell r="R96" t="str">
            <v>III группа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«Спектр»</v>
          </cell>
          <cell r="G97" t="str">
            <v>Дегтярев</v>
          </cell>
          <cell r="H97" t="str">
            <v>Андрей</v>
          </cell>
          <cell r="I97" t="str">
            <v>Владимирович</v>
          </cell>
          <cell r="K97" t="str">
            <v>Главный инженер</v>
          </cell>
          <cell r="L97" t="str">
            <v>3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IV гр.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«Спектр»</v>
          </cell>
          <cell r="G98" t="str">
            <v>Балашов</v>
          </cell>
          <cell r="H98" t="str">
            <v>Владимир</v>
          </cell>
          <cell r="I98" t="str">
            <v>Михайлович</v>
          </cell>
          <cell r="K98" t="str">
            <v>Главный энергетик</v>
          </cell>
          <cell r="L98" t="str">
            <v>6 лет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V гр.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«Спектр»</v>
          </cell>
          <cell r="G99" t="str">
            <v>Горюнов</v>
          </cell>
          <cell r="H99" t="str">
            <v>Сергей</v>
          </cell>
          <cell r="I99" t="str">
            <v>Евгеньевич</v>
          </cell>
          <cell r="K99" t="str">
            <v>Мастер цеха</v>
          </cell>
          <cell r="L99" t="str">
            <v>18 лет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IV гр.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"Дрогери ритейл"</v>
          </cell>
          <cell r="G100" t="str">
            <v>Шарифуллин</v>
          </cell>
          <cell r="H100" t="str">
            <v>Артур</v>
          </cell>
          <cell r="I100" t="str">
            <v>Илшатович</v>
          </cell>
          <cell r="K100" t="str">
            <v>Главный инженер</v>
          </cell>
          <cell r="L100" t="str">
            <v>11 месяцев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"Дрогери ритейл"</v>
          </cell>
          <cell r="G101" t="str">
            <v>Загайнов</v>
          </cell>
          <cell r="H101" t="str">
            <v>Алексей</v>
          </cell>
          <cell r="I101" t="str">
            <v>Валерьевич</v>
          </cell>
          <cell r="K101" t="str">
            <v>Специалист по эксплуатации</v>
          </cell>
          <cell r="L101" t="str">
            <v>1 год, 10 месяца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"Дрогери ритейл"</v>
          </cell>
          <cell r="G102" t="str">
            <v xml:space="preserve">Жикулин </v>
          </cell>
          <cell r="H102" t="str">
            <v xml:space="preserve">Вадим </v>
          </cell>
          <cell r="I102" t="str">
            <v>Сергеевич</v>
          </cell>
          <cell r="K102" t="str">
            <v>Специалист по эксплуатации</v>
          </cell>
          <cell r="L102" t="str">
            <v xml:space="preserve">1 год 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 xml:space="preserve"> 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"Дрогери ритейл"</v>
          </cell>
          <cell r="G103" t="str">
            <v>Ветлицкий</v>
          </cell>
          <cell r="H103" t="str">
            <v>Дмитрий</v>
          </cell>
          <cell r="I103" t="str">
            <v>Николаевич</v>
          </cell>
          <cell r="K103" t="str">
            <v>Специалист по эксплуатации</v>
          </cell>
          <cell r="L103" t="str">
            <v>5 лет 2 месяц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 xml:space="preserve"> 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"Сплитекс"</v>
          </cell>
          <cell r="G104" t="str">
            <v>Уфимцев</v>
          </cell>
          <cell r="H104" t="str">
            <v>Сергей</v>
          </cell>
          <cell r="I104" t="str">
            <v>Анатольевич</v>
          </cell>
          <cell r="K104" t="str">
            <v>Технический инженер</v>
          </cell>
          <cell r="L104" t="str">
            <v>2 месяца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ЗАО "ТРАНСВАЛ"</v>
          </cell>
          <cell r="G105" t="str">
            <v xml:space="preserve">Никишин </v>
          </cell>
          <cell r="H105" t="str">
            <v>Иван</v>
          </cell>
          <cell r="I105" t="str">
            <v>Андреевич</v>
          </cell>
          <cell r="K105" t="str">
            <v>Главный инженер</v>
          </cell>
          <cell r="L105" t="str">
            <v>5 лет 5 месяцев</v>
          </cell>
          <cell r="M105" t="str">
            <v>очередная</v>
          </cell>
          <cell r="N105" t="str">
            <v>руководящий работник</v>
          </cell>
          <cell r="S105" t="str">
            <v>ПТЭТЭ</v>
          </cell>
          <cell r="V105">
            <v>0.45833333333333331</v>
          </cell>
        </row>
        <row r="106">
          <cell r="E106" t="str">
            <v>ЗАО "ТРАНСВАЛ"</v>
          </cell>
          <cell r="G106" t="str">
            <v>Акулин</v>
          </cell>
          <cell r="H106" t="str">
            <v>Александр</v>
          </cell>
          <cell r="I106" t="str">
            <v>Сергеевич</v>
          </cell>
          <cell r="K106" t="str">
            <v>Заместитель руководителя - инженер по эксплуатации</v>
          </cell>
          <cell r="L106" t="str">
            <v>13 лет 1 месяц</v>
          </cell>
          <cell r="M106" t="str">
            <v>очередная</v>
          </cell>
          <cell r="N106" t="str">
            <v>руководящий работник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"Элком-Электрощит"</v>
          </cell>
          <cell r="G107" t="str">
            <v xml:space="preserve">Заренок </v>
          </cell>
          <cell r="H107" t="str">
            <v xml:space="preserve">Николай </v>
          </cell>
          <cell r="I107" t="str">
            <v>Александрович</v>
          </cell>
          <cell r="K107" t="str">
            <v>Руководитель проекта</v>
          </cell>
          <cell r="L107" t="str">
            <v>5 лет 7 месяцев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III до 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"ЭлектроСервис"</v>
          </cell>
          <cell r="G108" t="str">
            <v xml:space="preserve">Атьков </v>
          </cell>
          <cell r="H108" t="str">
            <v xml:space="preserve">Алексей </v>
          </cell>
          <cell r="I108" t="str">
            <v>Иванович</v>
          </cell>
          <cell r="K108" t="str">
            <v>Начальник участка</v>
          </cell>
          <cell r="L108" t="str">
            <v>2 года 2 месяца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"ЭлектроСервис"</v>
          </cell>
          <cell r="G109" t="str">
            <v xml:space="preserve">Жусубалиев </v>
          </cell>
          <cell r="H109" t="str">
            <v xml:space="preserve">Майсалбек </v>
          </cell>
          <cell r="K109" t="str">
            <v>Прораб</v>
          </cell>
          <cell r="L109" t="str">
            <v>3 года 7 месяцев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"УНИ ПАК"</v>
          </cell>
          <cell r="G110" t="str">
            <v>Мешков</v>
          </cell>
          <cell r="H110" t="str">
            <v>Егор</v>
          </cell>
          <cell r="I110" t="str">
            <v>Борисович</v>
          </cell>
          <cell r="K110" t="str">
            <v>Главный инженер</v>
          </cell>
          <cell r="L110" t="str">
            <v>2 года</v>
          </cell>
          <cell r="M110" t="str">
            <v>очередная</v>
          </cell>
          <cell r="N110" t="str">
            <v>админитсративно-технический персонал</v>
          </cell>
          <cell r="R110" t="str">
            <v>III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"УНИ ПАК"</v>
          </cell>
          <cell r="G111" t="str">
            <v>Ефанов</v>
          </cell>
          <cell r="H111" t="str">
            <v>Александр</v>
          </cell>
          <cell r="I111" t="str">
            <v>Борисович</v>
          </cell>
          <cell r="K111" t="str">
            <v>Электрик по обслуживанию технологического оборудования</v>
          </cell>
          <cell r="L111" t="str">
            <v>11 лет</v>
          </cell>
          <cell r="M111" t="str">
            <v>внеочередная</v>
          </cell>
          <cell r="N111" t="str">
            <v>электротехнологический персонал</v>
          </cell>
          <cell r="R111" t="str">
            <v>III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"УНИ ПАК"</v>
          </cell>
          <cell r="G112" t="str">
            <v>Перепелюк</v>
          </cell>
          <cell r="H112" t="str">
            <v>Станислав</v>
          </cell>
          <cell r="I112" t="str">
            <v>Викторович</v>
          </cell>
          <cell r="K112" t="str">
            <v>Электрик по обслуживанию технологического оборудования</v>
          </cell>
          <cell r="L112" t="str">
            <v>2 года</v>
          </cell>
          <cell r="M112" t="str">
            <v>очередная</v>
          </cell>
          <cell r="N112" t="str">
            <v>электротехнологический персонал</v>
          </cell>
          <cell r="R112" t="str">
            <v xml:space="preserve">III до и выше 1000 В 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"РЕЛЬЕФ"</v>
          </cell>
          <cell r="G113" t="str">
            <v>Кенкадзе</v>
          </cell>
          <cell r="H113" t="str">
            <v>Георгий</v>
          </cell>
          <cell r="I113" t="str">
            <v xml:space="preserve">Тедоевич	</v>
          </cell>
          <cell r="K113" t="str">
            <v>Мастер</v>
          </cell>
          <cell r="L113" t="str">
            <v>3 месяца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 xml:space="preserve"> 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"345 МЗ"</v>
          </cell>
          <cell r="G114" t="str">
            <v xml:space="preserve">Киличов </v>
          </cell>
          <cell r="H114" t="str">
            <v xml:space="preserve">Ренат </v>
          </cell>
          <cell r="I114" t="str">
            <v>Агзамович</v>
          </cell>
          <cell r="K114" t="str">
            <v xml:space="preserve">Первый заместитель генерального директора </v>
          </cell>
          <cell r="L114" t="str">
            <v>5 г 3 м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 xml:space="preserve"> 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"Управляющая компания "Маяк"</v>
          </cell>
          <cell r="G115" t="str">
            <v>Куликов</v>
          </cell>
          <cell r="H115" t="str">
            <v xml:space="preserve">Илья </v>
          </cell>
          <cell r="I115" t="str">
            <v>Валерьевич</v>
          </cell>
          <cell r="K115" t="str">
            <v>Технический директор</v>
          </cell>
          <cell r="L115">
            <v>1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"Шаталет"</v>
          </cell>
          <cell r="G116" t="str">
            <v>Морозихин</v>
          </cell>
          <cell r="H116" t="str">
            <v>Дмитрий</v>
          </cell>
          <cell r="I116" t="str">
            <v>Леонидович</v>
          </cell>
          <cell r="K116" t="str">
            <v>Гл.инженер</v>
          </cell>
          <cell r="L116" t="str">
            <v>6мес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"Шаталет"</v>
          </cell>
          <cell r="G117" t="str">
            <v xml:space="preserve">Казанцев </v>
          </cell>
          <cell r="H117" t="str">
            <v>Алексей</v>
          </cell>
          <cell r="I117" t="str">
            <v>Валентинович</v>
          </cell>
          <cell r="K117" t="str">
            <v>Электрослесарь</v>
          </cell>
          <cell r="L117" t="str">
            <v>7мес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"Шаталет"</v>
          </cell>
          <cell r="G118" t="str">
            <v>Будочкин</v>
          </cell>
          <cell r="H118" t="str">
            <v>Сергей</v>
          </cell>
          <cell r="I118" t="str">
            <v>Александрович</v>
          </cell>
          <cell r="K118" t="str">
            <v>Электрослесарь</v>
          </cell>
          <cell r="L118" t="str">
            <v>5 лет</v>
          </cell>
          <cell r="M118" t="str">
            <v>очередная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ИП Богданов Дмитрий Борисович</v>
          </cell>
          <cell r="G119" t="str">
            <v xml:space="preserve">Виноградов </v>
          </cell>
          <cell r="H119" t="str">
            <v xml:space="preserve">Максим </v>
          </cell>
          <cell r="I119" t="str">
            <v xml:space="preserve">Викторович </v>
          </cell>
          <cell r="K119" t="str">
            <v>Мастер</v>
          </cell>
          <cell r="L119" t="str">
            <v xml:space="preserve">3 месяца </v>
          </cell>
          <cell r="M119" t="str">
            <v xml:space="preserve">внеочередная </v>
          </cell>
          <cell r="N119" t="str">
            <v>административтино-технический персонал</v>
          </cell>
          <cell r="R119" t="str">
            <v>IV гр.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 "КВЗ"</v>
          </cell>
          <cell r="G120" t="str">
            <v xml:space="preserve">Бабенко </v>
          </cell>
          <cell r="H120" t="str">
            <v xml:space="preserve">Роман </v>
          </cell>
          <cell r="I120" t="str">
            <v>Юрьевич</v>
          </cell>
          <cell r="K120" t="str">
            <v>Главный энергетик</v>
          </cell>
          <cell r="L120" t="str">
            <v>3 года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"ЭЛЕКТРОПРОФ"</v>
          </cell>
          <cell r="G121" t="str">
            <v>Холодов</v>
          </cell>
          <cell r="H121" t="str">
            <v>Евгений</v>
          </cell>
          <cell r="I121" t="str">
            <v>Александрович</v>
          </cell>
          <cell r="K121" t="str">
            <v>Производитель работ</v>
          </cell>
          <cell r="L121" t="str">
            <v>3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 xml:space="preserve"> V группа до и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"ЭЛЕКТРОПРОФ"</v>
          </cell>
          <cell r="G122" t="str">
            <v>Тажибаев</v>
          </cell>
          <cell r="H122" t="str">
            <v>Уланбек</v>
          </cell>
          <cell r="I122" t="str">
            <v>Тажибаевич</v>
          </cell>
          <cell r="K122" t="str">
            <v>Мастер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группа до и выше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"ЭЛЕКТРОПРОФ"</v>
          </cell>
          <cell r="G123" t="str">
            <v xml:space="preserve">Кинякин </v>
          </cell>
          <cell r="H123" t="str">
            <v xml:space="preserve">Максим </v>
          </cell>
          <cell r="I123" t="str">
            <v>Вячеславович</v>
          </cell>
          <cell r="K123" t="str">
            <v>Мастер</v>
          </cell>
          <cell r="L123" t="str">
            <v>1 год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IV группа до и выше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"ЭЛЕКТРОПРОФ"</v>
          </cell>
          <cell r="G124" t="str">
            <v xml:space="preserve">Кузин </v>
          </cell>
          <cell r="H124" t="str">
            <v xml:space="preserve">Олег </v>
          </cell>
          <cell r="I124" t="str">
            <v>Николаевич</v>
          </cell>
          <cell r="K124" t="str">
            <v>Главный механик</v>
          </cell>
          <cell r="L124" t="str">
            <v>5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группа до и выше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ИП Федотов Сергей Васильевич</v>
          </cell>
          <cell r="G125" t="str">
            <v>Архангел</v>
          </cell>
          <cell r="H125" t="str">
            <v>Александр</v>
          </cell>
          <cell r="I125" t="str">
            <v>Иванович</v>
          </cell>
          <cell r="K125" t="str">
            <v>Инженер электрик</v>
          </cell>
          <cell r="L125" t="str">
            <v>3 года</v>
          </cell>
          <cell r="M125" t="str">
            <v>внеочередная</v>
          </cell>
          <cell r="N125" t="str">
            <v>специалист</v>
          </cell>
          <cell r="R125" t="str">
            <v>IV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"АШАН"</v>
          </cell>
          <cell r="G126" t="str">
            <v>Калашников</v>
          </cell>
          <cell r="H126" t="str">
            <v>Владимир</v>
          </cell>
          <cell r="I126" t="str">
            <v>Викторович</v>
          </cell>
          <cell r="K126" t="str">
            <v>Техник</v>
          </cell>
          <cell r="L126" t="str">
            <v>13 лет 8 месяцев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"АШАН"</v>
          </cell>
          <cell r="G127" t="str">
            <v>Фролов</v>
          </cell>
          <cell r="H127" t="str">
            <v>Юрий</v>
          </cell>
          <cell r="I127" t="str">
            <v>Игоревич</v>
          </cell>
          <cell r="K127" t="str">
            <v>Техник</v>
          </cell>
          <cell r="L127" t="str">
            <v>6 лет 8 месяцев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"АШАН"</v>
          </cell>
          <cell r="G128" t="str">
            <v>Шаров</v>
          </cell>
          <cell r="H128" t="str">
            <v>Виктор</v>
          </cell>
          <cell r="I128" t="str">
            <v>Александрович</v>
          </cell>
          <cell r="K128" t="str">
            <v>Техник</v>
          </cell>
          <cell r="L128" t="str">
            <v>6 лет 2 месяца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«ГИГАНТ-СТРОЙ»</v>
          </cell>
          <cell r="G129" t="str">
            <v xml:space="preserve">Пушкаш </v>
          </cell>
          <cell r="H129" t="str">
            <v xml:space="preserve"> Генадие</v>
          </cell>
          <cell r="I129" t="str">
            <v>Алексеевич</v>
          </cell>
          <cell r="K129" t="str">
            <v>Начальник участка</v>
          </cell>
          <cell r="L129" t="str">
            <v>1 мес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"ПРОИЗВОДСТВО И ЛОГИСТИКА"</v>
          </cell>
          <cell r="G130" t="str">
            <v>Грибан</v>
          </cell>
          <cell r="H130" t="str">
            <v>Игорь</v>
          </cell>
          <cell r="I130" t="str">
            <v>Витальевич</v>
          </cell>
          <cell r="K130" t="str">
            <v>Энергетик</v>
          </cell>
          <cell r="L130" t="str">
            <v>10 месяцев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ГБУ "Управление материально-технического, транспортного и санаторного обеспечения"</v>
          </cell>
          <cell r="G131" t="str">
            <v>Красницкий</v>
          </cell>
          <cell r="H131" t="str">
            <v>Александр</v>
          </cell>
          <cell r="I131" t="str">
            <v>Сергеевич</v>
          </cell>
          <cell r="K131" t="str">
            <v>Заместитель главного инженера</v>
          </cell>
          <cell r="L131" t="str">
            <v>3 года 6 месяцев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ГБУ "Управление материально-технического, транспортного и санаторного обеспечения"</v>
          </cell>
          <cell r="G132" t="str">
            <v>Тюпин</v>
          </cell>
          <cell r="H132" t="str">
            <v>Павел</v>
          </cell>
          <cell r="I132" t="str">
            <v>Павлович</v>
          </cell>
          <cell r="K132" t="str">
            <v>Заместитель главного инженера</v>
          </cell>
          <cell r="L132" t="str">
            <v>1 месяц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ГБУ "Управление материально-технического, транспортного и санаторного обеспечения"</v>
          </cell>
          <cell r="G133" t="str">
            <v>Заев</v>
          </cell>
          <cell r="H133" t="str">
            <v>Михаил</v>
          </cell>
          <cell r="I133" t="str">
            <v>Васильевич</v>
          </cell>
          <cell r="K133" t="str">
            <v>Заместитель главного инженера</v>
          </cell>
          <cell r="L133" t="str">
            <v>3 года 6 месяцев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ГБУ "Управление материально-технического, транспортного и санаторного обеспечения"</v>
          </cell>
          <cell r="G134" t="str">
            <v>Ивлиев</v>
          </cell>
          <cell r="H134" t="str">
            <v>Михаил</v>
          </cell>
          <cell r="I134" t="str">
            <v>Юрьевич</v>
          </cell>
          <cell r="K134" t="str">
            <v>Начальник электротехнического отдела инжерной службы "Р/У"</v>
          </cell>
          <cell r="L134" t="str">
            <v>2 год 8 месяцев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ГБУ "Управление материально-технического, транспортного и санаторного обеспечения"</v>
          </cell>
          <cell r="G135" t="str">
            <v>Нотычев</v>
          </cell>
          <cell r="H135" t="str">
            <v>Роман</v>
          </cell>
          <cell r="I135" t="str">
            <v>Николаевич</v>
          </cell>
          <cell r="K135" t="str">
            <v>Начальник инжереной службы</v>
          </cell>
          <cell r="L135" t="str">
            <v>2 месяца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 xml:space="preserve"> 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 ПКФ Галреахим"</v>
          </cell>
          <cell r="G136" t="str">
            <v>Ермаков</v>
          </cell>
          <cell r="H136" t="str">
            <v xml:space="preserve">Сергей </v>
          </cell>
          <cell r="I136" t="str">
            <v>Васильевич</v>
          </cell>
          <cell r="K136" t="str">
            <v>Инженер-технолог</v>
          </cell>
          <cell r="L136" t="str">
            <v>6 лет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 ПКФ Галреахим"</v>
          </cell>
          <cell r="G137" t="str">
            <v xml:space="preserve">Троцик </v>
          </cell>
          <cell r="H137" t="str">
            <v xml:space="preserve">Владимир </v>
          </cell>
          <cell r="I137" t="str">
            <v>Иванович</v>
          </cell>
          <cell r="K137" t="str">
            <v>Технический директор</v>
          </cell>
          <cell r="L137" t="str">
            <v>13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"Белла"</v>
          </cell>
          <cell r="G138" t="str">
            <v xml:space="preserve">Уткин </v>
          </cell>
          <cell r="H138" t="str">
            <v xml:space="preserve">Николай </v>
          </cell>
          <cell r="I138" t="str">
            <v>Александрович</v>
          </cell>
          <cell r="K138" t="str">
            <v>Главный инженер</v>
          </cell>
          <cell r="L138" t="str">
            <v>5 лет</v>
          </cell>
          <cell r="M138" t="str">
            <v>очередная</v>
          </cell>
          <cell r="N138" t="str">
            <v xml:space="preserve">руководящий работник 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"Белла"</v>
          </cell>
          <cell r="G139" t="str">
            <v>Коваль</v>
          </cell>
          <cell r="H139" t="str">
            <v>Олег</v>
          </cell>
          <cell r="I139" t="str">
            <v>Васильевич</v>
          </cell>
          <cell r="K139" t="str">
            <v>Ведущий энергетик</v>
          </cell>
          <cell r="L139" t="str">
            <v>9 лет</v>
          </cell>
          <cell r="M139" t="str">
            <v>очередная</v>
          </cell>
          <cell r="N139" t="str">
            <v xml:space="preserve">руководящий работник 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"Белла"</v>
          </cell>
          <cell r="G140" t="str">
            <v>Миронова</v>
          </cell>
          <cell r="H140" t="str">
            <v xml:space="preserve"> Анастасия</v>
          </cell>
          <cell r="I140" t="str">
            <v>Сергеевна</v>
          </cell>
          <cell r="K140" t="str">
            <v>Старший специалист Отдела по охране труда и гражданской обороне</v>
          </cell>
          <cell r="L140" t="str">
            <v>2 года</v>
          </cell>
          <cell r="M140" t="str">
            <v>очередная</v>
          </cell>
          <cell r="N140" t="str">
            <v>специалист по охране труда, осуществляющий контроль за эксплуатацией тепловых энергоустановок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"Белла"</v>
          </cell>
          <cell r="G141" t="str">
            <v>Малинов</v>
          </cell>
          <cell r="H141" t="str">
            <v xml:space="preserve"> Сергей</v>
          </cell>
          <cell r="I141" t="str">
            <v>Геннадьевич</v>
          </cell>
          <cell r="K141" t="str">
            <v>Заместитель начальника отдела Отдела по охране труда и гражданской обороне</v>
          </cell>
          <cell r="L141" t="str">
            <v>9 лет</v>
          </cell>
          <cell r="M141" t="str">
            <v>очередная</v>
          </cell>
          <cell r="N141" t="str">
            <v>специалист по охране труда, осуществляющий контроль за эксплуатацией тепловых энергоустановок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"Майендорф"</v>
          </cell>
          <cell r="G142" t="str">
            <v>Ионов</v>
          </cell>
          <cell r="H142" t="str">
            <v>Александр</v>
          </cell>
          <cell r="I142" t="str">
            <v>Викторович</v>
          </cell>
          <cell r="K142" t="str">
            <v>Главный инженер</v>
          </cell>
          <cell r="L142" t="str">
            <v>3 года и
10 месяцев</v>
          </cell>
          <cell r="M142" t="str">
            <v>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"Майендорф"</v>
          </cell>
          <cell r="G143" t="str">
            <v>Ионов</v>
          </cell>
          <cell r="H143" t="str">
            <v>Александр</v>
          </cell>
          <cell r="I143" t="str">
            <v>Викторович</v>
          </cell>
          <cell r="K143" t="str">
            <v>Главный инженер</v>
          </cell>
          <cell r="L143" t="str">
            <v>3 год и
10 месяцев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"ВИЛО РУС"</v>
          </cell>
          <cell r="G144" t="str">
            <v>Чеботарь</v>
          </cell>
          <cell r="H144" t="str">
            <v>Дмитрий</v>
          </cell>
          <cell r="I144" t="str">
            <v>Игоревич</v>
          </cell>
          <cell r="K144" t="str">
            <v>Главный энергетик</v>
          </cell>
          <cell r="L144" t="str">
            <v>8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ИП Ермолаев Андрей Витальевич</v>
          </cell>
          <cell r="G145" t="str">
            <v>Ермолаев</v>
          </cell>
          <cell r="H145" t="str">
            <v>Андрей</v>
          </cell>
          <cell r="I145" t="str">
            <v>Витальевич</v>
          </cell>
          <cell r="K145" t="str">
            <v>Индивидуальный предприниматель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ПТЭЭСиС</v>
          </cell>
          <cell r="V145">
            <v>0.5625</v>
          </cell>
        </row>
        <row r="146">
          <cell r="E146" t="str">
            <v>ООО «ТД ГЛАВРУС-РЕКЛАМА»</v>
          </cell>
          <cell r="G146" t="str">
            <v>Козин</v>
          </cell>
          <cell r="H146" t="str">
            <v>Егор</v>
          </cell>
          <cell r="I146" t="str">
            <v>Владимирович</v>
          </cell>
          <cell r="K146" t="str">
            <v>Электромонтажник</v>
          </cell>
          <cell r="L146" t="str">
            <v>9 лет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>III группа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"МАРС"</v>
          </cell>
          <cell r="G147" t="str">
            <v xml:space="preserve">Тимофеев </v>
          </cell>
          <cell r="H147" t="str">
            <v xml:space="preserve">Александр </v>
          </cell>
          <cell r="I147" t="str">
            <v>Андреевич</v>
          </cell>
          <cell r="K147" t="str">
            <v>Старший инженер энергетик по надежности и модернизации оборудования</v>
          </cell>
          <cell r="L147" t="str">
            <v xml:space="preserve">7 лет 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1000В</v>
          </cell>
          <cell r="S147" t="str">
            <v>ПТЭЭПЭЭ</v>
          </cell>
          <cell r="V147">
            <v>0.5625</v>
          </cell>
        </row>
        <row r="148">
          <cell r="E148" t="str">
            <v>ООО "МАРС"</v>
          </cell>
          <cell r="G148" t="str">
            <v xml:space="preserve">Яшин </v>
          </cell>
          <cell r="H148" t="str">
            <v>Андрей</v>
          </cell>
          <cell r="I148" t="str">
            <v xml:space="preserve"> Юрьевич</v>
          </cell>
          <cell r="K148" t="str">
            <v>Инженер фабрики по производству кормов для домашних животных</v>
          </cell>
          <cell r="L148" t="str">
            <v xml:space="preserve">5 лет 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Общество с ограниченной ответственностью «КМК»</v>
          </cell>
          <cell r="G149" t="str">
            <v xml:space="preserve">Мунайтбасов </v>
          </cell>
          <cell r="H149" t="str">
            <v xml:space="preserve">Муслим </v>
          </cell>
          <cell r="I149" t="str">
            <v>Арунович</v>
          </cell>
          <cell r="K149" t="str">
            <v xml:space="preserve">Электрик </v>
          </cell>
          <cell r="L149" t="str">
            <v>6 лет</v>
          </cell>
          <cell r="M149" t="str">
            <v xml:space="preserve">Первичная </v>
          </cell>
          <cell r="N149" t="str">
            <v>административно-технический персонал</v>
          </cell>
          <cell r="R149" t="str">
            <v>II 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"Авталл"</v>
          </cell>
          <cell r="G150" t="str">
            <v>Дужников</v>
          </cell>
          <cell r="H150" t="str">
            <v xml:space="preserve">Алексей </v>
          </cell>
          <cell r="I150" t="str">
            <v>Владимирович</v>
          </cell>
          <cell r="K150" t="str">
            <v>Директро производства</v>
          </cell>
          <cell r="L150" t="str">
            <v>6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"Авталл"</v>
          </cell>
          <cell r="G151" t="str">
            <v>Гребнев</v>
          </cell>
          <cell r="H151" t="str">
            <v>Сергей</v>
          </cell>
          <cell r="I151" t="str">
            <v>Рафаилович</v>
          </cell>
          <cell r="K151" t="str">
            <v>Главный энергетик</v>
          </cell>
          <cell r="L151" t="str">
            <v>15 лет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 xml:space="preserve"> V до и выше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"Чеховская теплоизоляция"</v>
          </cell>
          <cell r="G152" t="str">
            <v>Моисеев</v>
          </cell>
          <cell r="H152" t="str">
            <v>Александр</v>
          </cell>
          <cell r="I152" t="str">
            <v>Сергеевич</v>
          </cell>
          <cell r="K152" t="str">
            <v>Инженер по автоматизации и механизации производственных процессов</v>
          </cell>
          <cell r="L152" t="str">
            <v>8 лет</v>
          </cell>
          <cell r="M152" t="str">
            <v>первичная</v>
          </cell>
          <cell r="N152" t="str">
            <v>руководящий работник</v>
          </cell>
          <cell r="S152" t="str">
            <v>ПТЭТЭ</v>
          </cell>
          <cell r="V152">
            <v>0.5625</v>
          </cell>
        </row>
        <row r="153">
          <cell r="E153" t="str">
            <v>ООО "Грене Крамп Недвижимость"</v>
          </cell>
          <cell r="G153" t="str">
            <v>Лапонов</v>
          </cell>
          <cell r="H153" t="str">
            <v>Виктор</v>
          </cell>
          <cell r="I153" t="str">
            <v>Анатольевич</v>
          </cell>
          <cell r="K153" t="str">
            <v>Инженер по эксплуатации</v>
          </cell>
          <cell r="L153">
            <v>40532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МБОУ «Гимназия № 17»</v>
          </cell>
          <cell r="G154" t="str">
            <v>Толчев</v>
          </cell>
          <cell r="H154" t="str">
            <v>Сергей</v>
          </cell>
          <cell r="I154" t="str">
            <v>Валентинович</v>
          </cell>
          <cell r="K154" t="str">
            <v>Учитель физики</v>
          </cell>
          <cell r="L154" t="str">
            <v>12 лет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гр. до 1000 В</v>
          </cell>
          <cell r="S154" t="str">
            <v>ПТЭЭПЭЭ</v>
          </cell>
          <cell r="V154">
            <v>0.5625</v>
          </cell>
        </row>
        <row r="155">
          <cell r="E155" t="str">
            <v>МБОУ «Гимназия № 17»</v>
          </cell>
          <cell r="G155" t="str">
            <v>Марчукова</v>
          </cell>
          <cell r="H155" t="str">
            <v>Алена</v>
          </cell>
          <cell r="I155" t="str">
            <v>Сергеевна</v>
          </cell>
          <cell r="K155" t="str">
            <v>Заместитель директора по АХР</v>
          </cell>
          <cell r="L155" t="str">
            <v>3 года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гр. до 1000 В</v>
          </cell>
          <cell r="S155" t="str">
            <v>ПТЭЭПЭЭ</v>
          </cell>
          <cell r="V155">
            <v>0.5625</v>
          </cell>
        </row>
        <row r="156">
          <cell r="E156" t="str">
            <v>МБОУ «Гимназия № 17»</v>
          </cell>
          <cell r="G156" t="str">
            <v>Фролов</v>
          </cell>
          <cell r="H156" t="str">
            <v>Алексей</v>
          </cell>
          <cell r="I156" t="str">
            <v>Георгиевич</v>
          </cell>
          <cell r="K156" t="str">
            <v>Учитель технологии</v>
          </cell>
          <cell r="L156" t="str">
            <v>10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 гр. до 1000 В</v>
          </cell>
          <cell r="S156" t="str">
            <v>ПТЭЭПЭЭ</v>
          </cell>
          <cell r="V156">
            <v>0.5625</v>
          </cell>
        </row>
        <row r="157">
          <cell r="E157" t="str">
            <v>ГБУ "Управление материально-технического, транспортного и санаторного обеспечения"</v>
          </cell>
          <cell r="G157" t="str">
            <v>Соков</v>
          </cell>
          <cell r="H157" t="str">
            <v>Михаил</v>
          </cell>
          <cell r="I157" t="str">
            <v>Алексеевич</v>
          </cell>
          <cell r="K157" t="str">
            <v>Начальник отдела тепло-,водоснабжения и водоотведения инженерной службы</v>
          </cell>
          <cell r="L157" t="str">
            <v>4 года 6 месяцев</v>
          </cell>
          <cell r="M157" t="str">
            <v>очередная</v>
          </cell>
          <cell r="N157" t="str">
            <v>руководитель структурного подразделения</v>
          </cell>
          <cell r="S157" t="str">
            <v>ПТЭТЭ</v>
          </cell>
          <cell r="V157">
            <v>0.58333333333333304</v>
          </cell>
        </row>
        <row r="158">
          <cell r="E158" t="str">
            <v>ГБУ "Управление материально-технического, транспортного и санаторного обеспечения"</v>
          </cell>
          <cell r="G158" t="str">
            <v>Кувшинов</v>
          </cell>
          <cell r="H158" t="str">
            <v>Сергей</v>
          </cell>
          <cell r="I158" t="str">
            <v>Алексеевич</v>
          </cell>
          <cell r="K158" t="str">
            <v>Заместитель начальника отдела тепло-,водоснабжения и водоотведения инженерной службы</v>
          </cell>
          <cell r="L158" t="str">
            <v>3 месяца</v>
          </cell>
          <cell r="M158" t="str">
            <v>первичная</v>
          </cell>
          <cell r="N158" t="str">
            <v>руководитель структурного подразделения</v>
          </cell>
          <cell r="S158" t="str">
            <v>ПТЭТЭ</v>
          </cell>
          <cell r="V158">
            <v>0.58333333333333304</v>
          </cell>
        </row>
        <row r="159">
          <cell r="E159" t="str">
            <v>ГБУ "Управление материально-технического, транспортного и санаторного обеспечения"</v>
          </cell>
          <cell r="G159" t="str">
            <v>Гордеев</v>
          </cell>
          <cell r="H159" t="str">
            <v>Кирилл</v>
          </cell>
          <cell r="I159" t="str">
            <v>Львович</v>
          </cell>
          <cell r="K159" t="str">
            <v>Начальник инженерной службы "Д/Ц"</v>
          </cell>
          <cell r="L159" t="str">
            <v>1 месяц</v>
          </cell>
          <cell r="M159" t="str">
            <v>очередная</v>
          </cell>
          <cell r="N159" t="str">
            <v>руководитель структурного подразделения</v>
          </cell>
          <cell r="S159" t="str">
            <v>ПТЭТЭ</v>
          </cell>
          <cell r="V159">
            <v>0.58333333333333304</v>
          </cell>
        </row>
        <row r="160">
          <cell r="E160" t="str">
            <v>ГБУ "Управление материально-технического, транспортного и санаторного обеспечения"</v>
          </cell>
          <cell r="G160" t="str">
            <v>Майсейков</v>
          </cell>
          <cell r="H160" t="str">
            <v>Виктор</v>
          </cell>
          <cell r="I160" t="str">
            <v>Николаевич</v>
          </cell>
          <cell r="K160" t="str">
            <v>Начальник отдела тепло-,водоснабжения и водоотведения инженерной службы "ДЦ"</v>
          </cell>
          <cell r="L160" t="str">
            <v>1 месяц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ГБУ "Управление материально-технического, транспортного и санаторного обеспечения"</v>
          </cell>
          <cell r="G161" t="str">
            <v>Водянов</v>
          </cell>
          <cell r="H161" t="str">
            <v xml:space="preserve">Олег </v>
          </cell>
          <cell r="I161" t="str">
            <v>Николаевич</v>
          </cell>
          <cell r="K161" t="str">
            <v>Начальник инженерной службы "Р/У"</v>
          </cell>
          <cell r="L161" t="str">
            <v>6 месяцев</v>
          </cell>
          <cell r="M161" t="str">
            <v>очередная</v>
          </cell>
          <cell r="N161" t="str">
            <v>руководитель структурного подразделения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"КНТ-СЕРВИС"</v>
          </cell>
          <cell r="G162" t="str">
            <v>Горничкина</v>
          </cell>
          <cell r="H162" t="str">
            <v>Лариса</v>
          </cell>
          <cell r="I162" t="str">
            <v>Петровна</v>
          </cell>
          <cell r="K162" t="str">
            <v>Генеральный директор</v>
          </cell>
          <cell r="L162" t="str">
            <v>2 года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"САМ-МБ"</v>
          </cell>
          <cell r="G163" t="str">
            <v xml:space="preserve">Юнисов </v>
          </cell>
          <cell r="H163" t="str">
            <v xml:space="preserve"> Саид</v>
          </cell>
          <cell r="I163" t="str">
            <v>Аббясович</v>
          </cell>
          <cell r="K163" t="str">
            <v>Главный энергетик</v>
          </cell>
          <cell r="L163" t="str">
            <v>11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"САМ-МБ"</v>
          </cell>
          <cell r="G164" t="str">
            <v>Савельев</v>
          </cell>
          <cell r="H164" t="str">
            <v>Александр</v>
          </cell>
          <cell r="I164" t="str">
            <v>Владимирович</v>
          </cell>
          <cell r="K164" t="str">
            <v>Начальник отдела</v>
          </cell>
          <cell r="L164" t="str">
            <v xml:space="preserve">5 года 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"САМ-МБ"</v>
          </cell>
          <cell r="G165" t="str">
            <v>Ильин</v>
          </cell>
          <cell r="H165" t="str">
            <v>Роман</v>
          </cell>
          <cell r="I165" t="str">
            <v>Александрович</v>
          </cell>
          <cell r="K165" t="str">
            <v>Инженер</v>
          </cell>
          <cell r="L165" t="str">
            <v>5 года</v>
          </cell>
          <cell r="M165" t="str">
            <v>первичная</v>
          </cell>
          <cell r="N165" t="str">
            <v>оперативно-ремонтный персонал</v>
          </cell>
          <cell r="R165" t="str">
            <v>II 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"ВС"</v>
          </cell>
          <cell r="G166" t="str">
            <v xml:space="preserve">Трохнов </v>
          </cell>
          <cell r="H166" t="str">
            <v>Станислав</v>
          </cell>
          <cell r="I166" t="str">
            <v>Иванович</v>
          </cell>
          <cell r="K166" t="str">
            <v>Руководитель АХО</v>
          </cell>
          <cell r="L166" t="str">
            <v>12 мес.</v>
          </cell>
          <cell r="M166" t="str">
            <v>внеочередная</v>
          </cell>
          <cell r="N166" t="str">
            <v>административно- технический персонал</v>
          </cell>
          <cell r="R166" t="str">
            <v>III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"ПромХолод"</v>
          </cell>
          <cell r="G167" t="str">
            <v>Багиев</v>
          </cell>
          <cell r="H167" t="str">
            <v>Фоат</v>
          </cell>
          <cell r="I167" t="str">
            <v>Фарихович</v>
          </cell>
          <cell r="K167" t="str">
            <v>Механик холодильного оборудования</v>
          </cell>
          <cell r="L167" t="str">
            <v>17 лет</v>
          </cell>
          <cell r="M167" t="str">
            <v>очередная</v>
          </cell>
          <cell r="N167" t="str">
            <v xml:space="preserve">административно-технический персонал </v>
          </cell>
          <cell r="R167" t="str">
            <v>II до 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"ВЕСТИТО"</v>
          </cell>
          <cell r="G168" t="str">
            <v>Щедров</v>
          </cell>
          <cell r="H168" t="str">
            <v>Илья</v>
          </cell>
          <cell r="I168" t="str">
            <v>Александрович</v>
          </cell>
          <cell r="K168" t="str">
            <v>Механик по ремонту оборудования</v>
          </cell>
          <cell r="L168" t="str">
            <v>1 год 10 мес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ЧЛПУ Санаторий "Сосны" ВОС</v>
          </cell>
          <cell r="G169" t="str">
            <v>Агасиев</v>
          </cell>
          <cell r="H169" t="str">
            <v>Расул</v>
          </cell>
          <cell r="I169" t="str">
            <v>Агакшиевич</v>
          </cell>
          <cell r="K169" t="str">
            <v>Начальник технической службы</v>
          </cell>
          <cell r="L169" t="str">
            <v>1 год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ЧЛПУ Санаторий "Сосны" ВОС</v>
          </cell>
          <cell r="G170" t="str">
            <v>Бендов</v>
          </cell>
          <cell r="H170" t="str">
            <v>Владимир</v>
          </cell>
          <cell r="I170" t="str">
            <v>Михайлович</v>
          </cell>
          <cell r="K170" t="str">
            <v>Инженер по эксплуатации оборудования газовых объектов</v>
          </cell>
          <cell r="L170" t="str">
            <v>1 год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ЧЛПУ Санаторий "Сосны" ВОС</v>
          </cell>
          <cell r="G171" t="str">
            <v>Слепов</v>
          </cell>
          <cell r="H171" t="str">
            <v>Сергей</v>
          </cell>
          <cell r="I171" t="str">
            <v>Викторович</v>
          </cell>
          <cell r="K171" t="str">
            <v>Слесарь-сварщик</v>
          </cell>
          <cell r="L171" t="str">
            <v>5 лет</v>
          </cell>
          <cell r="M171" t="str">
            <v>первичная</v>
          </cell>
          <cell r="N171" t="str">
            <v>электротехнологический персонал</v>
          </cell>
          <cell r="R171" t="str">
            <v>II до 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ЧЛПУ Санаторий "Сосны" ВОС</v>
          </cell>
          <cell r="G172" t="str">
            <v>Смагин</v>
          </cell>
          <cell r="H172" t="str">
            <v>Сергей</v>
          </cell>
          <cell r="I172" t="str">
            <v>Александрович</v>
          </cell>
          <cell r="K172" t="str">
            <v>Слесарь-сантехник</v>
          </cell>
          <cell r="L172" t="str">
            <v>5 лет</v>
          </cell>
          <cell r="M172" t="str">
            <v>первичная</v>
          </cell>
          <cell r="N172" t="str">
            <v>электротехнологический персонал</v>
          </cell>
          <cell r="R172" t="str">
            <v>II до 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ЧЛПУ Санаторий "Сосны" ВОС</v>
          </cell>
          <cell r="G173" t="str">
            <v>Малышев</v>
          </cell>
          <cell r="H173" t="str">
            <v>Игорь</v>
          </cell>
          <cell r="I173" t="str">
            <v>Владимирович</v>
          </cell>
          <cell r="K173" t="str">
            <v>Рабочий санатория</v>
          </cell>
          <cell r="L173" t="str">
            <v>1 год</v>
          </cell>
          <cell r="M173" t="str">
            <v>первичная</v>
          </cell>
          <cell r="N173" t="str">
            <v>ремонтный персонал</v>
          </cell>
          <cell r="R173" t="str">
            <v>II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ЧЛПУ Санаторий "Сосны" ВОС</v>
          </cell>
          <cell r="G174" t="str">
            <v>Медведев</v>
          </cell>
          <cell r="H174" t="str">
            <v>Владимир</v>
          </cell>
          <cell r="I174" t="str">
            <v>Викторович</v>
          </cell>
          <cell r="K174" t="str">
            <v>Специалист по ремонту и эксплуатации электрооборудования</v>
          </cell>
          <cell r="L174" t="str">
            <v>6 мес</v>
          </cell>
          <cell r="M174" t="str">
            <v>первичная</v>
          </cell>
          <cell r="N174" t="str">
            <v>ремонтный персонал</v>
          </cell>
          <cell r="R174" t="str">
            <v>II до 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"Электроизолит"</v>
          </cell>
          <cell r="G175" t="str">
            <v>Крушевский</v>
          </cell>
          <cell r="H175" t="str">
            <v>Георгий</v>
          </cell>
          <cell r="I175" t="str">
            <v>Александрович</v>
          </cell>
          <cell r="K175" t="str">
            <v>Технический директор</v>
          </cell>
          <cell r="L175" t="str">
            <v>15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АО "Электроизолит"</v>
          </cell>
          <cell r="G176" t="str">
            <v>Кравцов</v>
          </cell>
          <cell r="H176" t="str">
            <v>Александр</v>
          </cell>
          <cell r="I176" t="str">
            <v>Анатольевич</v>
          </cell>
          <cell r="K176" t="str">
            <v>Специалист по охране труда</v>
          </cell>
          <cell r="L176" t="str">
            <v>13 лет</v>
          </cell>
          <cell r="M176" t="str">
            <v>очередная</v>
          </cell>
          <cell r="N176" t="str">
            <v>специалист по охране труда контролирующий электроустановки</v>
          </cell>
          <cell r="R176" t="str">
            <v>IV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"Электроизолит"</v>
          </cell>
          <cell r="G177" t="str">
            <v>Краев</v>
          </cell>
          <cell r="H177" t="str">
            <v>Андрей</v>
          </cell>
          <cell r="I177" t="str">
            <v>Николаевич</v>
          </cell>
          <cell r="K177" t="str">
            <v>Инженер-энергетик первой категории</v>
          </cell>
          <cell r="L177" t="str">
            <v>19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ИП Грук В.И.</v>
          </cell>
          <cell r="G178" t="str">
            <v xml:space="preserve">Грук </v>
          </cell>
          <cell r="H178" t="str">
            <v>Владислав</v>
          </cell>
          <cell r="I178" t="str">
            <v xml:space="preserve"> Игоревич</v>
          </cell>
          <cell r="K178" t="str">
            <v>индивидуальный предприниматель</v>
          </cell>
          <cell r="L178">
            <v>2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ИП Грук В.И.</v>
          </cell>
          <cell r="G179" t="str">
            <v>Грук</v>
          </cell>
          <cell r="H179" t="str">
            <v xml:space="preserve"> Дарина</v>
          </cell>
          <cell r="I179" t="str">
            <v xml:space="preserve"> Александровна</v>
          </cell>
          <cell r="K179" t="str">
            <v>Специалист</v>
          </cell>
          <cell r="L179">
            <v>1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ИП Грук В.И.</v>
          </cell>
          <cell r="G180" t="str">
            <v xml:space="preserve">Оборенков </v>
          </cell>
          <cell r="H180" t="str">
            <v xml:space="preserve">Никита </v>
          </cell>
          <cell r="I180" t="str">
            <v>Алексеевич</v>
          </cell>
          <cell r="K180" t="str">
            <v>Инженер ПТО</v>
          </cell>
          <cell r="L180">
            <v>1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ИП Грук В.И.</v>
          </cell>
          <cell r="G181" t="str">
            <v>Тюрин</v>
          </cell>
          <cell r="H181" t="str">
            <v xml:space="preserve"> Денис</v>
          </cell>
          <cell r="I181" t="str">
            <v xml:space="preserve"> Викторович</v>
          </cell>
          <cell r="K181" t="str">
            <v>Специалист</v>
          </cell>
          <cell r="L181">
            <v>1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ИП Грук В.И.</v>
          </cell>
          <cell r="G182" t="str">
            <v>Шубин</v>
          </cell>
          <cell r="H182" t="str">
            <v xml:space="preserve"> Алексей</v>
          </cell>
          <cell r="I182" t="str">
            <v xml:space="preserve"> Александрович</v>
          </cell>
          <cell r="K182" t="str">
            <v xml:space="preserve"> Специалист</v>
          </cell>
          <cell r="L182">
            <v>1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"ЕСХТ"</v>
          </cell>
          <cell r="G183" t="str">
            <v xml:space="preserve">Вязовецков </v>
          </cell>
          <cell r="H183" t="str">
            <v>Алексей</v>
          </cell>
          <cell r="I183" t="str">
            <v>Анатольевич</v>
          </cell>
          <cell r="K183" t="str">
            <v>Инженер-энергетик</v>
          </cell>
          <cell r="L183" t="str">
            <v>2,5 года</v>
          </cell>
          <cell r="M183" t="str">
            <v>очередная</v>
          </cell>
          <cell r="N183" t="str">
            <v xml:space="preserve"> 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"Грене Крамп Недвижимость"</v>
          </cell>
          <cell r="G184" t="str">
            <v>Рассказов</v>
          </cell>
          <cell r="H184" t="str">
            <v xml:space="preserve">Антон </v>
          </cell>
          <cell r="I184" t="str">
            <v>Евгеньевич</v>
          </cell>
          <cell r="K184" t="str">
            <v>Руководитель административно-хозяйственного направления</v>
          </cell>
          <cell r="L184">
            <v>45006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III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"ДБК"</v>
          </cell>
          <cell r="G185" t="str">
            <v xml:space="preserve">Ильин </v>
          </cell>
          <cell r="H185" t="str">
            <v>Андрей</v>
          </cell>
          <cell r="I185" t="str">
            <v>Михайлович</v>
          </cell>
          <cell r="K185" t="str">
            <v>Электромонтер по ремонту и обслуживанию оборудования</v>
          </cell>
          <cell r="L185" t="str">
            <v>2 мес.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III до и выше 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"Ю Сервис"</v>
          </cell>
          <cell r="G186" t="str">
            <v>Чувилов</v>
          </cell>
          <cell r="H186" t="str">
            <v>Андрей</v>
          </cell>
          <cell r="I186" t="str">
            <v>Александрович</v>
          </cell>
          <cell r="K186" t="str">
            <v>Главный инженер</v>
          </cell>
          <cell r="M186" t="str">
            <v>первичная</v>
          </cell>
          <cell r="N186" t="str">
            <v>руководящий работник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"Ю Сервис"</v>
          </cell>
          <cell r="G187" t="str">
            <v>Кафидов</v>
          </cell>
          <cell r="H187" t="str">
            <v>Гергий</v>
          </cell>
          <cell r="I187" t="str">
            <v>Геннадьевич</v>
          </cell>
          <cell r="K187" t="str">
            <v>Территориальный инженер ОП Жуковский</v>
          </cell>
          <cell r="M187" t="str">
            <v>первичная</v>
          </cell>
          <cell r="N187" t="str">
            <v>специалист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"Ю Сервис"</v>
          </cell>
          <cell r="G188" t="str">
            <v>Кутилов</v>
          </cell>
          <cell r="H188" t="str">
            <v>Роман</v>
          </cell>
          <cell r="I188" t="str">
            <v>Николаевич</v>
          </cell>
          <cell r="K188" t="str">
            <v>Территориальный инженер ОП Электросталь и ОП Нигинск</v>
          </cell>
          <cell r="M188" t="str">
            <v>первичная</v>
          </cell>
          <cell r="N188" t="str">
            <v>специалист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"Ю Сервис"</v>
          </cell>
          <cell r="G189" t="str">
            <v>Александров</v>
          </cell>
          <cell r="H189" t="str">
            <v>Григорий</v>
          </cell>
          <cell r="I189" t="str">
            <v>Евгеньевич</v>
          </cell>
          <cell r="K189" t="str">
            <v>Территориальный инженер ОП Раменское</v>
          </cell>
          <cell r="M189" t="str">
            <v>первичная</v>
          </cell>
          <cell r="N189" t="str">
            <v>специалист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"НОВЫЙ СВЕТ"</v>
          </cell>
          <cell r="G190" t="str">
            <v>Колпащиков</v>
          </cell>
          <cell r="H190" t="str">
            <v xml:space="preserve">Анатолий </v>
          </cell>
          <cell r="I190" t="str">
            <v>Петрович</v>
          </cell>
          <cell r="K190" t="str">
            <v>руководитель подразделения</v>
          </cell>
          <cell r="L190" t="str">
            <v>3 года 10 мес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«Меркор-ПРУФ»</v>
          </cell>
          <cell r="G191" t="str">
            <v>Хамидов</v>
          </cell>
          <cell r="H191" t="str">
            <v>Роман</v>
          </cell>
          <cell r="I191" t="str">
            <v>Шавкатович</v>
          </cell>
          <cell r="K191" t="str">
            <v>Руководитель службы сервиса и монтажа</v>
          </cell>
          <cell r="L191">
            <v>5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«Меркор-ПРУФ»</v>
          </cell>
          <cell r="G192" t="str">
            <v>Глухов</v>
          </cell>
          <cell r="H192" t="str">
            <v>Кирилл</v>
          </cell>
          <cell r="I192" t="str">
            <v>Владимирович</v>
          </cell>
          <cell r="K192" t="str">
            <v>Руководитель проекта</v>
          </cell>
          <cell r="L192">
            <v>9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«Меркор-ПРУФ»</v>
          </cell>
          <cell r="G193" t="str">
            <v>Левкин</v>
          </cell>
          <cell r="H193" t="str">
            <v>Петр</v>
          </cell>
          <cell r="I193" t="str">
            <v>Алексеевич</v>
          </cell>
          <cell r="K193" t="str">
            <v>Руководитель проекта</v>
          </cell>
          <cell r="L193">
            <v>4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«Меркор-ПРУФ»</v>
          </cell>
          <cell r="G194" t="str">
            <v>Хапугин</v>
          </cell>
          <cell r="H194" t="str">
            <v>Вячеслав</v>
          </cell>
          <cell r="I194" t="str">
            <v>Олегович</v>
          </cell>
          <cell r="K194" t="str">
            <v>Производитель работ</v>
          </cell>
          <cell r="L194">
            <v>2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«Меркор-ПРУФ»</v>
          </cell>
          <cell r="G195" t="str">
            <v>Чувилин</v>
          </cell>
          <cell r="H195" t="str">
            <v>Павел</v>
          </cell>
          <cell r="I195" t="str">
            <v>Вадимович</v>
          </cell>
          <cell r="K195" t="str">
            <v>Специалист по монтажу</v>
          </cell>
          <cell r="L195">
            <v>1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ПТЭЭПЭЭ</v>
          </cell>
          <cell r="V195">
            <v>0.625</v>
          </cell>
        </row>
        <row r="196">
          <cell r="E196" t="str">
            <v>Филиал ООО "Газпром трансгаз Москва" УТТ и СТ</v>
          </cell>
          <cell r="G196" t="str">
            <v>Кузьмин</v>
          </cell>
          <cell r="H196" t="str">
            <v>Алексей</v>
          </cell>
          <cell r="I196" t="str">
            <v>Владимирович</v>
          </cell>
          <cell r="K196" t="str">
            <v>Начальник участка энерговодоснабжения</v>
          </cell>
          <cell r="L196" t="str">
            <v>2 года</v>
          </cell>
          <cell r="M196" t="str">
            <v>очередная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0.625</v>
          </cell>
        </row>
        <row r="197">
          <cell r="E197" t="str">
            <v>Филиал ООО "Газпром трансгаз Москва" УТТ и СТ</v>
          </cell>
          <cell r="G197" t="str">
            <v>Зорин</v>
          </cell>
          <cell r="H197" t="str">
            <v>Алексей</v>
          </cell>
          <cell r="I197" t="str">
            <v>Вячеславович</v>
          </cell>
          <cell r="K197" t="str">
            <v>Инженер участка энерговодоснабжения</v>
          </cell>
          <cell r="L197" t="str">
            <v>2 года</v>
          </cell>
          <cell r="M197" t="str">
            <v>очередная</v>
          </cell>
          <cell r="N197" t="str">
            <v>управленческий персонал</v>
          </cell>
          <cell r="S197" t="str">
            <v>ПТЭТЭ</v>
          </cell>
          <cell r="V197">
            <v>0.625</v>
          </cell>
        </row>
        <row r="198">
          <cell r="E198" t="str">
            <v>ООО "Стройэнерго"</v>
          </cell>
          <cell r="G198" t="str">
            <v xml:space="preserve">Надежин </v>
          </cell>
          <cell r="H198" t="str">
            <v>Владимир</v>
          </cell>
          <cell r="I198" t="str">
            <v>Георгиевич</v>
          </cell>
          <cell r="K198" t="str">
            <v>Директор</v>
          </cell>
          <cell r="L198" t="str">
            <v>8 лет 3 месяца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"Люкс Ойл"</v>
          </cell>
          <cell r="G199" t="str">
            <v>Драчев</v>
          </cell>
          <cell r="H199" t="str">
            <v>Эдуард</v>
          </cell>
          <cell r="I199" t="str">
            <v>Николаевич</v>
          </cell>
          <cell r="K199" t="str">
            <v>Главный энергетик</v>
          </cell>
          <cell r="L199" t="str">
            <v>7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V до и выше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"Люкс Ойл"</v>
          </cell>
          <cell r="G200" t="str">
            <v xml:space="preserve">Прикото </v>
          </cell>
          <cell r="H200" t="str">
            <v xml:space="preserve">Вячеслав </v>
          </cell>
          <cell r="I200" t="str">
            <v>Васильевич</v>
          </cell>
          <cell r="K200" t="str">
            <v>Технический директор</v>
          </cell>
          <cell r="L200" t="str">
            <v>11 лет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"Люкс Ойл"</v>
          </cell>
          <cell r="G201" t="str">
            <v>Зимин</v>
          </cell>
          <cell r="H201" t="str">
            <v>Иван</v>
          </cell>
          <cell r="I201" t="str">
            <v>Михайлович</v>
          </cell>
          <cell r="K201" t="str">
            <v>Заместитель главного энергетика</v>
          </cell>
          <cell r="L201" t="str">
            <v>1 год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АО "Трест МОИС №1"</v>
          </cell>
          <cell r="G202" t="str">
            <v>Хрулев</v>
          </cell>
          <cell r="H202" t="str">
            <v>Дмитрий</v>
          </cell>
          <cell r="I202" t="str">
            <v>Александрович</v>
          </cell>
          <cell r="K202" t="str">
            <v>Теплотехник</v>
          </cell>
          <cell r="L202">
            <v>23</v>
          </cell>
          <cell r="M202" t="str">
            <v>очередная</v>
          </cell>
          <cell r="N202" t="str">
            <v>специалист</v>
          </cell>
          <cell r="S202" t="str">
            <v>ПТЭТЭ</v>
          </cell>
          <cell r="V202">
            <v>0.625</v>
          </cell>
        </row>
        <row r="203">
          <cell r="E203" t="str">
            <v>НП "Горнолыжный Клуб Гая Северина"</v>
          </cell>
          <cell r="G203" t="str">
            <v>Мариев</v>
          </cell>
          <cell r="H203" t="str">
            <v>Дмитрий</v>
          </cell>
          <cell r="I203" t="str">
            <v>Анатольевич</v>
          </cell>
          <cell r="K203" t="str">
            <v>Генеральный директор</v>
          </cell>
          <cell r="L203" t="str">
            <v>3 года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НП "Горнолыжный Клуб Гая Северина"</v>
          </cell>
          <cell r="G204" t="str">
            <v>Брусков</v>
          </cell>
          <cell r="H204" t="str">
            <v>Дмитрий</v>
          </cell>
          <cell r="I204" t="str">
            <v>Александрович</v>
          </cell>
          <cell r="K204" t="str">
            <v>Технический директор</v>
          </cell>
          <cell r="L204" t="str">
            <v>2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НП "Горнолыжный Клуб Гая Северина"</v>
          </cell>
          <cell r="G205" t="str">
            <v>Жничков</v>
          </cell>
          <cell r="H205" t="str">
            <v>Николай</v>
          </cell>
          <cell r="I205" t="str">
            <v>Дмитриевич</v>
          </cell>
          <cell r="K205" t="str">
            <v>Слесарь-электромеханик</v>
          </cell>
          <cell r="L205" t="str">
            <v>2 года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>II до 1000 В</v>
          </cell>
          <cell r="S205" t="str">
            <v>ПТЭЭПЭЭ</v>
          </cell>
          <cell r="V205">
            <v>0.625</v>
          </cell>
        </row>
        <row r="206">
          <cell r="E206" t="str">
            <v>АО "Огниково"</v>
          </cell>
          <cell r="G206" t="str">
            <v>Русакова</v>
          </cell>
          <cell r="H206" t="str">
            <v>Наталья</v>
          </cell>
          <cell r="I206" t="str">
            <v>Васильевна</v>
          </cell>
          <cell r="K206" t="str">
            <v>Директор котельной</v>
          </cell>
          <cell r="L206">
            <v>6</v>
          </cell>
          <cell r="M206" t="str">
            <v>очередная</v>
          </cell>
          <cell r="N206" t="str">
            <v>управленческий персонал</v>
          </cell>
          <cell r="S206" t="str">
            <v>ПТЭТЭ</v>
          </cell>
          <cell r="V206">
            <v>0.625</v>
          </cell>
        </row>
        <row r="207">
          <cell r="E207" t="str">
            <v>ООО "ЕзАТИ"</v>
          </cell>
          <cell r="G207" t="str">
            <v>Богатов</v>
          </cell>
          <cell r="H207" t="str">
            <v>Владимир</v>
          </cell>
          <cell r="I207" t="str">
            <v>Петрович</v>
          </cell>
          <cell r="K207" t="str">
            <v>Главный энергетик</v>
          </cell>
          <cell r="L207" t="str">
            <v xml:space="preserve">15 лет </v>
          </cell>
          <cell r="M207" t="str">
            <v>очередная</v>
          </cell>
          <cell r="N207" t="str">
            <v>управленческий персонал</v>
          </cell>
          <cell r="S207" t="str">
            <v>ПТЭТЭ</v>
          </cell>
          <cell r="V207">
            <v>0.625</v>
          </cell>
        </row>
        <row r="208">
          <cell r="E208" t="str">
            <v>ООО "ЕзАТИ"</v>
          </cell>
          <cell r="G208" t="str">
            <v>Богословский</v>
          </cell>
          <cell r="H208" t="str">
            <v>Алексей</v>
          </cell>
          <cell r="I208" t="str">
            <v>Александрович</v>
          </cell>
          <cell r="K208" t="str">
            <v>Начальник котельной</v>
          </cell>
          <cell r="L208" t="str">
            <v xml:space="preserve">3 года </v>
          </cell>
          <cell r="M208" t="str">
            <v>очередная</v>
          </cell>
          <cell r="N208" t="str">
            <v>управленческий персонал</v>
          </cell>
          <cell r="S208" t="str">
            <v>ПТЭТЭ</v>
          </cell>
          <cell r="V208">
            <v>0.625</v>
          </cell>
        </row>
        <row r="209">
          <cell r="E209" t="str">
            <v>ООО "ЕзАТИ"</v>
          </cell>
          <cell r="G209" t="str">
            <v>Поляков</v>
          </cell>
          <cell r="H209" t="str">
            <v>Александр</v>
          </cell>
          <cell r="I209" t="str">
            <v>Евгеньевич</v>
          </cell>
          <cell r="K209" t="str">
            <v>Начальник котельной</v>
          </cell>
          <cell r="L209" t="str">
            <v>1 месяц</v>
          </cell>
          <cell r="M209" t="str">
            <v>первичная</v>
          </cell>
          <cell r="N209" t="str">
            <v>управленческий персонал</v>
          </cell>
          <cell r="S209" t="str">
            <v>ПТЭТЭ</v>
          </cell>
          <cell r="V209">
            <v>0.625</v>
          </cell>
        </row>
        <row r="210">
          <cell r="E210" t="str">
            <v>ООО "Ультрадекор"</v>
          </cell>
          <cell r="G210" t="str">
            <v>Ломтев</v>
          </cell>
          <cell r="H210" t="str">
            <v>Андрей</v>
          </cell>
          <cell r="I210" t="str">
            <v xml:space="preserve"> Николаевич</v>
          </cell>
          <cell r="K210" t="str">
            <v>Механик по ремонту оборудования</v>
          </cell>
          <cell r="L210" t="str">
            <v>3 года</v>
          </cell>
          <cell r="M210" t="str">
            <v>первичная</v>
          </cell>
          <cell r="N210" t="str">
            <v xml:space="preserve">Специалист </v>
          </cell>
          <cell r="S210" t="str">
            <v>ПТЭТЭ</v>
          </cell>
          <cell r="V210">
            <v>0.625</v>
          </cell>
        </row>
        <row r="211">
          <cell r="E211" t="str">
            <v>ИП Северин И.В.</v>
          </cell>
          <cell r="G211" t="str">
            <v>Северин</v>
          </cell>
          <cell r="H211" t="str">
            <v>Илья</v>
          </cell>
          <cell r="I211" t="str">
            <v>Владимирович</v>
          </cell>
          <cell r="K211" t="str">
            <v>Индивидуальный предприниматель</v>
          </cell>
          <cell r="L211" t="str">
            <v>10 лет</v>
          </cell>
          <cell r="M211" t="str">
            <v>первичная</v>
          </cell>
          <cell r="N211" t="str">
            <v>административно-технический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"12 историй"</v>
          </cell>
          <cell r="G212" t="str">
            <v>Симонова</v>
          </cell>
          <cell r="H212" t="str">
            <v>Екатерина</v>
          </cell>
          <cell r="I212" t="str">
            <v>Сергеевна</v>
          </cell>
          <cell r="K212" t="str">
            <v>Руководитель службы охраны труда</v>
          </cell>
          <cell r="L212" t="str">
            <v>4 месяца</v>
          </cell>
          <cell r="M212" t="str">
            <v>внеочередная</v>
          </cell>
          <cell r="N212" t="str">
            <v>специалист по охране труда контролирующий электроустановки</v>
          </cell>
          <cell r="R212" t="str">
            <v>IV до 1000В</v>
          </cell>
          <cell r="S212" t="str">
            <v>ПТЭЭПЭЭ</v>
          </cell>
          <cell r="V212">
            <v>0.625</v>
          </cell>
        </row>
        <row r="213">
          <cell r="E213" t="str">
            <v>ООО "12 историй"</v>
          </cell>
          <cell r="G213" t="str">
            <v>Красюк</v>
          </cell>
          <cell r="H213" t="str">
            <v>Максим</v>
          </cell>
          <cell r="I213" t="str">
            <v>Викторович</v>
          </cell>
          <cell r="K213" t="str">
            <v>Менеджер проектов</v>
          </cell>
          <cell r="L213" t="str">
            <v>1 месяц</v>
          </cell>
          <cell r="M213" t="str">
            <v>первичная</v>
          </cell>
          <cell r="N213" t="str">
            <v>административно-технический персонал</v>
          </cell>
          <cell r="R213" t="str">
            <v>II до 1000В</v>
          </cell>
          <cell r="S213" t="str">
            <v>ПТЭЭПЭЭ</v>
          </cell>
          <cell r="V213">
            <v>0.625</v>
          </cell>
        </row>
        <row r="214">
          <cell r="E214" t="str">
            <v>ООО "12 историй"</v>
          </cell>
          <cell r="G214" t="str">
            <v>Федорова</v>
          </cell>
          <cell r="H214" t="str">
            <v>Ксения</v>
          </cell>
          <cell r="I214" t="str">
            <v>Дмитриевна</v>
          </cell>
          <cell r="K214" t="str">
            <v>Инженер по эксплуатации</v>
          </cell>
          <cell r="L214" t="str">
            <v>3 месяца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II до 1000В</v>
          </cell>
          <cell r="S214" t="str">
            <v>ПТЭЭПЭЭ</v>
          </cell>
          <cell r="V214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C16" sqref="C1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"ОПК"</v>
      </c>
      <c r="D15" s="6" t="str">
        <f>CONCATENATE([2]Общая!G4," ",[2]Общая!H4," ",[2]Общая!I4," 
", [2]Общая!K4," ",[2]Общая!L4)</f>
        <v xml:space="preserve">Гавриков Алексей Александрович 
Главный механик </v>
      </c>
      <c r="E15" s="7" t="str">
        <f>[2]Общая!M4</f>
        <v>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"ОПК"</v>
      </c>
      <c r="D16" s="6" t="str">
        <f>CONCATENATE([2]Общая!G5," ",[2]Общая!H5," ",[2]Общая!I5," 
", [2]Общая!K5," ",[2]Общая!L5)</f>
        <v xml:space="preserve">Соловьев Сергей Иванович 
Начальник испытательного центра </v>
      </c>
      <c r="E16" s="7" t="str">
        <f>[2]Общая!M5</f>
        <v>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"ЭНЕРТЕСТ"</v>
      </c>
      <c r="D17" s="6" t="str">
        <f>CONCATENATE([2]Общая!G6," ",[2]Общая!H6," ",[2]Общая!I6," 
", [2]Общая!K6," ",[2]Общая!L6)</f>
        <v xml:space="preserve">Кузнецов Евгений Николаевич 
Инженер-метролог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"НПК"АЛЬТЭН"</v>
      </c>
      <c r="D18" s="6" t="str">
        <f>CONCATENATE([2]Общая!G7," ",[2]Общая!H7," ",[2]Общая!I7," 
", [2]Общая!K7," ",[2]Общая!L7)</f>
        <v xml:space="preserve">Моругов Александр Михайлович 
Ведущий энергетик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"НПК"АЛЬТЭН"</v>
      </c>
      <c r="D19" s="6" t="str">
        <f>CONCATENATE([2]Общая!G8," ",[2]Общая!H8," ",[2]Общая!I8," 
", [2]Общая!K8," ",[2]Общая!L8)</f>
        <v xml:space="preserve">Крылов Александр Сергеевич 
Начальник производства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"НПК"АЛЬТЭН"</v>
      </c>
      <c r="D20" s="6" t="str">
        <f>CONCATENATE([2]Общая!G9," ",[2]Общая!H9," ",[2]Общая!I9," 
", [2]Общая!K9," ",[2]Общая!L9)</f>
        <v xml:space="preserve">Антонов Виталий Вениаминович 
Главный механик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"НПК"АЛЬТЭН"</v>
      </c>
      <c r="D21" s="6" t="str">
        <f>CONCATENATE([2]Общая!G10," ",[2]Общая!H10," ",[2]Общая!I10," 
", [2]Общая!K10," ",[2]Общая!L10)</f>
        <v xml:space="preserve">Пожидаева Любовь Алексеевна 
Заместитель генерального директора по качеству - начальник отдела технического контроля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"ОСНОВА СЕРВИС"</v>
      </c>
      <c r="D22" s="6" t="str">
        <f>CONCATENATE([2]Общая!G11," ",[2]Общая!H11," ",[2]Общая!I11," 
", [2]Общая!K11," ",[2]Общая!L11)</f>
        <v xml:space="preserve">Козляев Евгений Васильевич 
Генеральный директор </v>
      </c>
      <c r="E22" s="7" t="str">
        <f>[2]Общая!M11</f>
        <v>внеочередная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"ОСНОВА СЕРВИС"</v>
      </c>
      <c r="D23" s="6" t="str">
        <f>CONCATENATE([2]Общая!G12," ",[2]Общая!H12," ",[2]Общая!I12," 
", [2]Общая!K12," ",[2]Общая!L12)</f>
        <v xml:space="preserve">Мазур Андрей Павлович 
Инженер выездных работ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"ОСНОВА СЕРВИС"</v>
      </c>
      <c r="D24" s="6" t="str">
        <f>CONCATENATE([2]Общая!G13," ",[2]Общая!H13," ",[2]Общая!I13," 
", [2]Общая!K13," ",[2]Общая!L13)</f>
        <v xml:space="preserve">Маслов Вадим Игоревич 
Инженер выездных работ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"РЕСУРС"</v>
      </c>
      <c r="D25" s="6" t="str">
        <f>CONCATENATE([2]Общая!G14," ",[2]Общая!H14," ",[2]Общая!I14," 
", [2]Общая!K14," ",[2]Общая!L14)</f>
        <v xml:space="preserve">Богданов Денис Викторович 
Заместитель директора по производству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"РЕСУРС"</v>
      </c>
      <c r="D26" s="6" t="str">
        <f>CONCATENATE([2]Общая!G15," ",[2]Общая!H15," ",[2]Общая!I15," 
", [2]Общая!K15," ",[2]Общая!L15)</f>
        <v xml:space="preserve">Семёнов Павел Викторович 
Инженер-механик </v>
      </c>
      <c r="E26" s="7" t="str">
        <f>[2]Общая!M15</f>
        <v>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"ЛГ ЭЛЕКТРОНИКС РУС"</v>
      </c>
      <c r="D27" s="6" t="str">
        <f>CONCATENATE([2]Общая!G16," ",[2]Общая!H16," ",[2]Общая!I16," 
", [2]Общая!K16," ",[2]Общая!L16)</f>
        <v xml:space="preserve">Евстраткин Никита Андреевич 
Ведущий инженер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"ФОРТРЕНТ"</v>
      </c>
      <c r="D28" s="6" t="str">
        <f>CONCATENATE([2]Общая!G17," ",[2]Общая!H17," ",[2]Общая!I17," 
", [2]Общая!K17," ",[2]Общая!L17)</f>
        <v xml:space="preserve">Шемякин Николай Иннокентьевич 
Старший инженер-механик </v>
      </c>
      <c r="E28" s="7" t="str">
        <f>[2]Общая!M17</f>
        <v>внеочередная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"ФОРТРЕНТ"</v>
      </c>
      <c r="D29" s="6" t="str">
        <f>CONCATENATE([2]Общая!G18," ",[2]Общая!H18," ",[2]Общая!I18," 
", [2]Общая!K18," ",[2]Общая!L18)</f>
        <v xml:space="preserve">Учеваткин Алексей Николаевич 
Старший инженер-механик </v>
      </c>
      <c r="E29" s="7" t="str">
        <f>[2]Общая!M18</f>
        <v>внеочередная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"НАРОДНЫЙ ПЛАСТИК"</v>
      </c>
      <c r="D30" s="6" t="str">
        <f>CONCATENATE([2]Общая!G19," ",[2]Общая!H19," ",[2]Общая!I19," 
", [2]Общая!K19," ",[2]Общая!L19)</f>
        <v xml:space="preserve">Дементьев Сергей Михайлович 
Главный энергетик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"НАТЭК ИНВЕСТ-ЭНЕРГО"</v>
      </c>
      <c r="D31" s="6" t="str">
        <f>CONCATENATE([2]Общая!G20," ",[2]Общая!H20," ",[2]Общая!I20," 
", [2]Общая!K20," ",[2]Общая!L20)</f>
        <v xml:space="preserve">Рушниченко Олег Григорьевич 
Старший инженер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оперативно-ремонтный персонал</v>
      </c>
      <c r="H31" s="15" t="str">
        <f>[2]Общая!S20</f>
        <v>ПТЭЭСиС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"АЙТАКС"</v>
      </c>
      <c r="D32" s="6" t="str">
        <f>CONCATENATE([2]Общая!G21," ",[2]Общая!H21," ",[2]Общая!I21," 
", [2]Общая!K21," ",[2]Общая!L21)</f>
        <v xml:space="preserve">Азаренко Владимир Александрович 
Заместитель начальника службы эксплуатации ГИК-1 </v>
      </c>
      <c r="E32" s="7" t="str">
        <f>[2]Общая!M21</f>
        <v>первичная</v>
      </c>
      <c r="F32" s="7" t="str">
        <f>[2]Общая!R21</f>
        <v>II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"АЙТАКС"</v>
      </c>
      <c r="D33" s="6" t="str">
        <f>CONCATENATE([2]Общая!G22," ",[2]Общая!H22," ",[2]Общая!I22," 
", [2]Общая!K22," ",[2]Общая!L22)</f>
        <v xml:space="preserve">Абаимов Тимур Александрович 
Мастер комплексной бригады. Электромонтер по ремонту и обслуживанию электрооборудования </v>
      </c>
      <c r="E33" s="7" t="str">
        <f>[2]Общая!M22</f>
        <v>первичная</v>
      </c>
      <c r="F33" s="7" t="str">
        <f>[2]Общая!R22</f>
        <v>II до и выше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"ГАЗПРОМ КОСМИЧЕСКИЕ СИСТЕМЫ"</v>
      </c>
      <c r="D34" s="6" t="str">
        <f>CONCATENATE([2]Общая!G23," ",[2]Общая!H23," ",[2]Общая!I23," 
", [2]Общая!K23," ",[2]Общая!L23)</f>
        <v xml:space="preserve">Барышников Петр Владимирович 
Заместитель начальника отдела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контролирующий электроустановки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"МС-СТАНДАРТ"</v>
      </c>
      <c r="D35" s="6" t="str">
        <f>CONCATENATE([2]Общая!G24," ",[2]Общая!H24," ",[2]Общая!I24," 
", [2]Общая!K24," ",[2]Общая!L24)</f>
        <v xml:space="preserve">Сердюков Александр Олегович 
Оператор станков с ЧПУ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"НИМБУС"</v>
      </c>
      <c r="D36" s="6" t="str">
        <f>CONCATENATE([2]Общая!G25," ",[2]Общая!H25," ",[2]Общая!I25," 
", [2]Общая!K25," ",[2]Общая!L25)</f>
        <v xml:space="preserve">Семин Вадим Александрович 
Наладчик оборудования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"В-МИН"</v>
      </c>
      <c r="D37" s="6" t="str">
        <f>CONCATENATE([2]Общая!G26," ",[2]Общая!H26," ",[2]Общая!I26," 
", [2]Общая!K26," ",[2]Общая!L26)</f>
        <v xml:space="preserve">Соколов Владимир Юрьевич 
Главный Энергетик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"В-МИН"</v>
      </c>
      <c r="D38" s="6" t="str">
        <f>CONCATENATE([2]Общая!G27," ",[2]Общая!H27," ",[2]Общая!I27," 
", [2]Общая!K27," ",[2]Общая!L27)</f>
        <v xml:space="preserve">Киселев Олег Владимировч 
Главный механик </v>
      </c>
      <c r="E38" s="7" t="str">
        <f>[2]Общая!M27</f>
        <v>первичная</v>
      </c>
      <c r="F38" s="7" t="str">
        <f>[2]Общая!R27</f>
        <v>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МБУ "СЛУЖБА БЛАГОУСТРОЙСТВА"</v>
      </c>
      <c r="D39" s="6" t="str">
        <f>CONCATENATE([2]Общая!G28," ",[2]Общая!H28," ",[2]Общая!I28," 
", [2]Общая!K28," ",[2]Общая!L28)</f>
        <v xml:space="preserve">Шелатаев Сергей Геннадьевич 
Электрик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"ДЭЛМИ ЭЛИТ" ОБЩЕСТВО С ОГРАНИЧЕННОЙ ОТВЕТСТВЕННОСТЬЮ</v>
      </c>
      <c r="D40" s="6" t="str">
        <f>CONCATENATE([2]Общая!G29," ",[2]Общая!H29," ",[2]Общая!I29," 
", [2]Общая!K29," ",[2]Общая!L29)</f>
        <v xml:space="preserve">Калинин Сергей Сергеевич 
Главный инженер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"МЕРИДА"</v>
      </c>
      <c r="D41" s="6" t="str">
        <f>CONCATENATE([2]Общая!G30," ",[2]Общая!H30," ",[2]Общая!I30," 
", [2]Общая!K30," ",[2]Общая!L30)</f>
        <v xml:space="preserve">Бережанкин Александр Викторович 
Главный 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МП "ХИМКИЭЛЕКТРОТРАНС"</v>
      </c>
      <c r="D42" s="6" t="str">
        <f>CONCATENATE([2]Общая!G31," ",[2]Общая!H31," ",[2]Общая!I31," 
", [2]Общая!K31," ",[2]Общая!L31)</f>
        <v xml:space="preserve">Бачинин Виктор Сергеевич 
Водитель троллейбуса-линейный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вспомогательный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МП "ХИМКИЭЛЕКТРОТРАНС"</v>
      </c>
      <c r="D43" s="6" t="str">
        <f>CONCATENATE([2]Общая!G32," ",[2]Общая!H32," ",[2]Общая!I32," 
", [2]Общая!K32," ",[2]Общая!L32)</f>
        <v xml:space="preserve">Русских Виктор Петрович 
Водитель автомобиля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вспомогательный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МП "ХИМКИЭЛЕКТРОТРАНС"</v>
      </c>
      <c r="D44" s="6" t="str">
        <f>CONCATENATE([2]Общая!G33," ",[2]Общая!H33," ",[2]Общая!I33," 
", [2]Общая!K33," ",[2]Общая!L33)</f>
        <v xml:space="preserve">Кудлов Сергей Витальевич 
Радиомеханик по ремонту радиоэлектронного оборудования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вспомогательный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"ЛАЗУРЬ"</v>
      </c>
      <c r="D45" s="6" t="str">
        <f>CONCATENATE([2]Общая!G34," ",[2]Общая!H34," ",[2]Общая!I34," 
", [2]Общая!K34," ",[2]Общая!L34)</f>
        <v xml:space="preserve">Иванченко Виктор Константинович 
Главный энергетик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"ЛАЗУРЬ"</v>
      </c>
      <c r="D46" s="6" t="str">
        <f>CONCATENATE([2]Общая!G35," ",[2]Общая!H35," ",[2]Общая!I35," 
", [2]Общая!K35," ",[2]Общая!L35)</f>
        <v xml:space="preserve">Егоров Антон Владимирович 
Заместитель главного энергетика </v>
      </c>
      <c r="E46" s="7" t="str">
        <f>[2]Общая!M35</f>
        <v>внеочередная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"ТРК "ОДИНЦОВО"</v>
      </c>
      <c r="D47" s="6" t="str">
        <f>CONCATENATE([2]Общая!G36," ",[2]Общая!H36," ",[2]Общая!I36," 
", [2]Общая!K36," ",[2]Общая!L36)</f>
        <v xml:space="preserve">Шишкарев Артем Андреевич 
Заместитель начальника отдела ЭСБК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"ТРК "ОДИНЦОВО"</v>
      </c>
      <c r="D48" s="6" t="str">
        <f>CONCATENATE([2]Общая!G37," ",[2]Общая!H37," ",[2]Общая!I37," 
", [2]Общая!K37," ",[2]Общая!L37)</f>
        <v xml:space="preserve">Капица Сергей Александрович 
Начальник отдела ЭСБК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"ТРК "ОДИНЦОВО"</v>
      </c>
      <c r="D49" s="6" t="str">
        <f>CONCATENATE([2]Общая!G38," ",[2]Общая!H38," ",[2]Общая!I38," 
", [2]Общая!K38," ",[2]Общая!L38)</f>
        <v xml:space="preserve">Мурашов Евгений Геннадиевич 
Главный инженер 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"ТРК "ОДИНЦОВО"</v>
      </c>
      <c r="D50" s="6" t="str">
        <f>CONCATENATE([2]Общая!G39," ",[2]Общая!H39," ",[2]Общая!I39," 
", [2]Общая!K39," ",[2]Общая!L39)</f>
        <v xml:space="preserve">Остроухов Михаил Львович 
Технический директор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"ТРК "ОДИНЦОВО"</v>
      </c>
      <c r="D51" s="6" t="str">
        <f>CONCATENATE([2]Общая!G40," ",[2]Общая!H40," ",[2]Общая!I40," 
", [2]Общая!K40," ",[2]Общая!L40)</f>
        <v xml:space="preserve">Шик Сергей Александрович 
Начальник отдела ВОЛС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"ХАЙТЕК ПРОЕКТ"</v>
      </c>
      <c r="D52" s="6" t="str">
        <f>CONCATENATE([2]Общая!G41," ",[2]Общая!H41," ",[2]Общая!I41," 
", [2]Общая!K41," ",[2]Общая!L41)</f>
        <v xml:space="preserve">Кучеренко Андрей Олегович 
Слесарь механосборочных работ 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"ХАЙТЕК ПРОЕКТ"</v>
      </c>
      <c r="D53" s="6" t="str">
        <f>CONCATENATE([2]Общая!G42," ",[2]Общая!H42," ",[2]Общая!I42," 
", [2]Общая!K42," ",[2]Общая!L42)</f>
        <v xml:space="preserve">Дунаев Виталий Николаевич 
Слесарь механосборочных работ </v>
      </c>
      <c r="E53" s="7" t="str">
        <f>[2]Общая!M42</f>
        <v>очередная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"ПРЕМИУМЛИФТ"</v>
      </c>
      <c r="D54" s="6" t="str">
        <f>CONCATENATE([2]Общая!G43," ",[2]Общая!H43," ",[2]Общая!I43," 
", [2]Общая!K43," ",[2]Общая!L43)</f>
        <v xml:space="preserve">Побудилин Сергей Александрович 
Производитель работ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"ПРЕМИУМЛИФТ"</v>
      </c>
      <c r="D55" s="6" t="str">
        <f>CONCATENATE([2]Общая!G44," ",[2]Общая!H44," ",[2]Общая!I44," 
", [2]Общая!K44," ",[2]Общая!L44)</f>
        <v xml:space="preserve">Побудилин Николай Александрович 
Производитель работ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МБОУ СОШ № 4</v>
      </c>
      <c r="D56" s="6" t="str">
        <f>CONCATENATE([2]Общая!G45," ",[2]Общая!H45," ",[2]Общая!I45," 
", [2]Общая!K45," ",[2]Общая!L45)</f>
        <v xml:space="preserve">Иванова Наталья Петровна 
Заместитель директора по организации дошкольной работы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"Сервис ОВК"</v>
      </c>
      <c r="D57" s="6" t="str">
        <f>CONCATENATE([2]Общая!G46," ",[2]Общая!H46," ",[2]Общая!I46," 
", [2]Общая!K46," ",[2]Общая!L46)</f>
        <v>Быков Дмитрий Вячеславович 
Генеральный директор 5 года</v>
      </c>
      <c r="E57" s="7" t="str">
        <f>[2]Общая!M46</f>
        <v>первичная</v>
      </c>
      <c r="F57" s="7"/>
      <c r="G57" s="7" t="str">
        <f>[2]Общая!N46</f>
        <v>руководящий работник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"Сервис ОВК"</v>
      </c>
      <c r="D58" s="6" t="str">
        <f>CONCATENATE([2]Общая!G47," ",[2]Общая!H47," ",[2]Общая!I47," 
", [2]Общая!K47," ",[2]Общая!L47)</f>
        <v>Болотин Владимир  Викторович 
Монтажник систем вентиляции и кондиционирования воздуха  3 года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электротехнологический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"Сервис ОВК"</v>
      </c>
      <c r="D59" s="6" t="str">
        <f>CONCATENATE([2]Общая!G48," ",[2]Общая!H48," ",[2]Общая!I48," 
", [2]Общая!K48," ",[2]Общая!L48)</f>
        <v>Чернов  Дмитрий Алексеевич 
Монтажник систем вентиляции и кондиционирования воздуха  3 года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электротехнологический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ЗАО "Арал Плюс"</v>
      </c>
      <c r="D60" s="6" t="str">
        <f>CONCATENATE([2]Общая!G49," ",[2]Общая!H49," ",[2]Общая!I49," 
", [2]Общая!K49," ",[2]Общая!L49)</f>
        <v>Григорьев Артур Иванович 
Главный энергетик 6 лет 2 месяца</v>
      </c>
      <c r="E60" s="7" t="str">
        <f>[2]Общая!M49</f>
        <v>внеочередная</v>
      </c>
      <c r="F60" s="7" t="str">
        <f>[2]Общая!R49</f>
        <v>V до и выше 1000В</v>
      </c>
      <c r="G60" s="7" t="str">
        <f>[2]Общая!N49</f>
        <v>административно-технический персонал, с правом испытания оборудования повышенным напряжением</v>
      </c>
      <c r="H60" s="15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Сагиров Дмитрий Маратович</v>
      </c>
      <c r="D61" s="6" t="str">
        <f>CONCATENATE([2]Общая!G50," ",[2]Общая!H50," ",[2]Общая!I50," 
", [2]Общая!K50," ",[2]Общая!L50)</f>
        <v>Мельник  Федор  Александрович 
Инженер по КИПиА 7 лет</v>
      </c>
      <c r="E61" s="7" t="str">
        <f>[2]Общая!M50</f>
        <v xml:space="preserve">очередная </v>
      </c>
      <c r="F61" s="7" t="str">
        <f>[2]Общая!R50</f>
        <v>III До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Сагиров Дмитрий Маратович</v>
      </c>
      <c r="D62" s="6" t="str">
        <f>CONCATENATE([2]Общая!G51," ",[2]Общая!H51," ",[2]Общая!I51," 
", [2]Общая!K51," ",[2]Общая!L51)</f>
        <v>Оськин  Алексей  Васильевич 
Ведущий инженер по КИПиА  10 лет</v>
      </c>
      <c r="E62" s="7" t="str">
        <f>[2]Общая!M51</f>
        <v xml:space="preserve">очередная </v>
      </c>
      <c r="F62" s="7" t="str">
        <f>[2]Общая!R51</f>
        <v xml:space="preserve">IV До 1000В 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АНО «ПАРК МЕЩЕРСКИЙ»</v>
      </c>
      <c r="D63" s="6" t="str">
        <f>CONCATENATE([2]Общая!G52," ",[2]Общая!H52," ",[2]Общая!I52," 
", [2]Общая!K52," ",[2]Общая!L52)</f>
        <v>Белов Вадим Вадимович 
заместитель главного инженера по электрохозяйству 1 мес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ООО "Дикий Дом" </v>
      </c>
      <c r="D64" s="6" t="str">
        <f>CONCATENATE([2]Общая!G53," ",[2]Общая!H53," ",[2]Общая!I53," 
", [2]Общая!K53," ",[2]Общая!L53)</f>
        <v>Ваганов  Виктор  Сергеевич 
Генеральный директор 3</v>
      </c>
      <c r="E64" s="7" t="str">
        <f>[2]Общая!M53</f>
        <v>первичная</v>
      </c>
      <c r="F64" s="7" t="str">
        <f>[2]Общая!R53</f>
        <v>II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Сагиров Дмитрий Маратович</v>
      </c>
      <c r="D65" s="6" t="str">
        <f>CONCATENATE([2]Общая!G54," ",[2]Общая!H54," ",[2]Общая!I54," 
", [2]Общая!K54," ",[2]Общая!L54)</f>
        <v>Гаврилюк  Иван  Станиславович 
Инженер КИПиА 8 лет</v>
      </c>
      <c r="E65" s="7" t="str">
        <f>[2]Общая!M54</f>
        <v xml:space="preserve">очередная </v>
      </c>
      <c r="F65" s="7"/>
      <c r="G65" s="7" t="str">
        <f>[2]Общая!N54</f>
        <v>специалист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Сагиров Дмитрий Маратович</v>
      </c>
      <c r="D66" s="6" t="str">
        <f>CONCATENATE([2]Общая!G55," ",[2]Общая!H55," ",[2]Общая!I55," 
", [2]Общая!K55," ",[2]Общая!L55)</f>
        <v>Мчедлидзе  Гурам  Георгиевич 
Инженер КИПиА 10 лет</v>
      </c>
      <c r="E66" s="7" t="str">
        <f>[2]Общая!M55</f>
        <v xml:space="preserve">очередная 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"КЛИНИКА"</v>
      </c>
      <c r="D67" s="6" t="str">
        <f>CONCATENATE([2]Общая!G56," ",[2]Общая!H56," ",[2]Общая!I56," 
", [2]Общая!K56," ",[2]Общая!L56)</f>
        <v>Бурков  Сергей Аркадьевич 
Генеральный директор 9 лет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"Тепло Пром Энерго"</v>
      </c>
      <c r="D68" s="6" t="str">
        <f>CONCATENATE([2]Общая!G57," ",[2]Общая!H57," ",[2]Общая!I57," 
", [2]Общая!K57," ",[2]Общая!L57)</f>
        <v>Шабайкин Халит Рифатович 
Прораб 12</v>
      </c>
      <c r="E68" s="7" t="str">
        <f>[2]Общая!M57</f>
        <v>очередная</v>
      </c>
      <c r="F68" s="7" t="str">
        <f>[2]Общая!R57</f>
        <v>IV до 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АО"Щелково Агрохим"</v>
      </c>
      <c r="D69" s="6" t="str">
        <f>CONCATENATE([2]Общая!G58," ",[2]Общая!H58," ",[2]Общая!I58," 
", [2]Общая!K58," ",[2]Общая!L58)</f>
        <v>Дрикоз Сергей Николаевич 
Главный энергетик 23 года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персонал, с правом испытания оборудования повышенным напряжением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"Щелково Агрохим"</v>
      </c>
      <c r="D70" s="6" t="str">
        <f>CONCATENATE([2]Общая!G59," ",[2]Общая!H59," ",[2]Общая!I59," 
", [2]Общая!K59," ",[2]Общая!L59)</f>
        <v>Хрулев Михаил Владимирович 
Начальник котельной 4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административно-технический 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АО"Щелково Агрохим"</v>
      </c>
      <c r="D71" s="6" t="str">
        <f>CONCATENATE([2]Общая!G60," ",[2]Общая!H60," ",[2]Общая!I60," 
", [2]Общая!K60," ",[2]Общая!L60)</f>
        <v>Дерягин Павел Николаевич 
Зам.главного энергетика 12 лет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персонал, с правом испытания оборудования повышенным напряжением</v>
      </c>
      <c r="H71" s="15" t="str">
        <f>[2]Общая!S60</f>
        <v>ПТЭЭСиС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"Щелково Агрохим"</v>
      </c>
      <c r="D72" s="6" t="str">
        <f>CONCATENATE([2]Общая!G61," ",[2]Общая!H61," ",[2]Общая!I61," 
", [2]Общая!K61," ",[2]Общая!L61)</f>
        <v>Терентьева Светлана  Александровна 
Зам.главного энергетика 23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административно-технический персонал, с правом испытания оборудования повышенным напряжением</v>
      </c>
      <c r="H72" s="15" t="str">
        <f>[2]Общая!S61</f>
        <v>ПТЭЭСиС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"Щелково Агрохим"</v>
      </c>
      <c r="D73" s="6" t="str">
        <f>CONCATENATE([2]Общая!G62," ",[2]Общая!H62," ",[2]Общая!I62," 
", [2]Общая!K62," ",[2]Общая!L62)</f>
        <v>Перевезенцев  Вячеслав  Игоревич 
Мастер Службы энергообеспечения 3</v>
      </c>
      <c r="E73" s="7" t="str">
        <f>[2]Общая!M62</f>
        <v>очередная</v>
      </c>
      <c r="F73" s="7" t="str">
        <f>[2]Общая!R62</f>
        <v>IV до и выше 1000В</v>
      </c>
      <c r="G73" s="7" t="str">
        <f>[2]Общая!N62</f>
        <v>административно-технический персонал, с правом испытания оборудования повышенным напряжением</v>
      </c>
      <c r="H73" s="15" t="str">
        <f>[2]Общая!S62</f>
        <v>ПТЭЭСиС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"Фряновский Керамический Завод" ОП "Кучино"</v>
      </c>
      <c r="D74" s="6" t="str">
        <f>CONCATENATE([2]Общая!G63," ",[2]Общая!H63," ",[2]Общая!I63," 
", [2]Общая!K63," ",[2]Общая!L63)</f>
        <v>Пискун Павел Валерьевич 
Главный энергетик 4 года 5 мес.</v>
      </c>
      <c r="E74" s="7" t="str">
        <f>[2]Общая!M63</f>
        <v>внеочередная</v>
      </c>
      <c r="F74" s="7" t="str">
        <f>[2]Общая!R63</f>
        <v>IV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"Фряновский Керамический Завод" ОП "Кучино"</v>
      </c>
      <c r="D75" s="6" t="str">
        <f>CONCATENATE([2]Общая!G64," ",[2]Общая!H64," ",[2]Общая!I64," 
", [2]Общая!K64," ",[2]Общая!L64)</f>
        <v>Резнев Алексей Львович 
Инженер-энергетик 5 лет 9 мес.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"Фряновский Керамический Завод" ОП "Кучино"</v>
      </c>
      <c r="D76" s="6" t="str">
        <f>CONCATENATE([2]Общая!G65," ",[2]Общая!H65," ",[2]Общая!I65," 
", [2]Общая!K65," ",[2]Общая!L65)</f>
        <v>Галкин Алексей Владимирович 
Директор завода 6 лет 1 мес.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"Фряновский Керамический Завод" ОП "Кучино"</v>
      </c>
      <c r="D77" s="6" t="str">
        <f>CONCATENATE([2]Общая!G66," ",[2]Общая!H66," ",[2]Общая!I66," 
", [2]Общая!K66," ",[2]Общая!L66)</f>
        <v>Солодов Сергей Юрьевич 
Технический директор 5 лет 8 мес.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"Фряновский Керамический Завод" ОП "Кучино"</v>
      </c>
      <c r="D78" s="6" t="str">
        <f>CONCATENATE([2]Общая!G67," ",[2]Общая!H67," ",[2]Общая!I67," 
", [2]Общая!K67," ",[2]Общая!L67)</f>
        <v>Радыгин Игорь Анатольевич 
Начальник отдела технического обслуживания 10 лет 11 мес.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"УК Альтаир</v>
      </c>
      <c r="D79" s="6" t="str">
        <f>CONCATENATE([2]Общая!G68," ",[2]Общая!H68," ",[2]Общая!I68," 
", [2]Общая!K68," ",[2]Общая!L68)</f>
        <v>Елисеев Олег Николаевич 
Электромонтер по ремонту и обслуживанию электрооборудования 2 мес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«СЗ «Группа компаний «СУ 22»</v>
      </c>
      <c r="D80" s="6" t="str">
        <f>CONCATENATE([2]Общая!G69," ",[2]Общая!H69," ",[2]Общая!I69," 
", [2]Общая!K69," ",[2]Общая!L69)</f>
        <v>Нурбабаев Владислав Александрович 
Заместитель начальника ПТО 1 год</v>
      </c>
      <c r="E80" s="7" t="str">
        <f>[2]Общая!M69</f>
        <v>первичная</v>
      </c>
      <c r="F80" s="7" t="str">
        <f>[2]Общая!R69</f>
        <v>II до 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"345 МЗ"</v>
      </c>
      <c r="D81" s="6" t="str">
        <f>CONCATENATE([2]Общая!G70," ",[2]Общая!H70," ",[2]Общая!I70," 
", [2]Общая!K70," ",[2]Общая!L70)</f>
        <v>Хусаметдинов  Илдус  Ибрагимович 
Начальник  отдела  2 г 8 м</v>
      </c>
      <c r="E81" s="7" t="str">
        <f>[2]Общая!M70</f>
        <v>внеочередная</v>
      </c>
      <c r="F81" s="7" t="str">
        <f>[2]Общая!R70</f>
        <v>IV до 1000 В</v>
      </c>
      <c r="G81" s="7" t="str">
        <f>[2]Общая!N70</f>
        <v>административно-технический персонал,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ИП Сапега С.А.</v>
      </c>
      <c r="D82" s="6" t="str">
        <f>CONCATENATE([2]Общая!G71," ",[2]Общая!H71," ",[2]Общая!I71," 
", [2]Общая!K71," ",[2]Общая!L71)</f>
        <v>Сапега Сергей Александрович 
Электромонтажник 2 года</v>
      </c>
      <c r="E82" s="7" t="str">
        <f>[2]Общая!M71</f>
        <v>первичная</v>
      </c>
      <c r="F82" s="7" t="str">
        <f>[2]Общая!R71</f>
        <v>II группа до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"Зиммер СНГ"</v>
      </c>
      <c r="D83" s="6" t="str">
        <f>CONCATENATE([2]Общая!G72," ",[2]Общая!H72," ",[2]Общая!I72," 
", [2]Общая!K72," ",[2]Общая!L72)</f>
        <v xml:space="preserve">Масленников Василий Андреевич 
Старший бизнес- аналитик 1 год 4 месяца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"ЭНЕРГОСЕРВИС"</v>
      </c>
      <c r="D84" s="6" t="str">
        <f>CONCATENATE([2]Общая!G73," ",[2]Общая!H73," ",[2]Общая!I73," 
", [2]Общая!K73," ",[2]Общая!L73)</f>
        <v>Тяпкин Алексей Русланович 
Инженер 3 года</v>
      </c>
      <c r="E84" s="7" t="str">
        <f>[2]Общая!M73</f>
        <v>внеочередная</v>
      </c>
      <c r="F84" s="7" t="str">
        <f>[2]Общая!R73</f>
        <v>III группа до и выше 1000В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"Малахит"</v>
      </c>
      <c r="D85" s="6" t="str">
        <f>CONCATENATE([2]Общая!G74," ",[2]Общая!H74," ",[2]Общая!I74," 
", [2]Общая!K74," ",[2]Общая!L74)</f>
        <v>Касмынин Дмитрий Константинович 
Инженер-электрик 8 месяцев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административно-технический, персонал с правами оперативно-ремонтного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«Веда МК»</v>
      </c>
      <c r="D86" s="6" t="str">
        <f>CONCATENATE([2]Общая!G75," ",[2]Общая!H75," ",[2]Общая!I75," 
", [2]Общая!K75," ",[2]Общая!L75)</f>
        <v>Воробьёв Владимир Алексеевич 
Ведущий инженер по пусконаладке 2 года</v>
      </c>
      <c r="E86" s="7" t="str">
        <f>[2]Общая!M75</f>
        <v>очередная</v>
      </c>
      <c r="F86" s="7" t="str">
        <f>[2]Общая!R75</f>
        <v>III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«Веда МК»</v>
      </c>
      <c r="D87" s="6" t="str">
        <f>CONCATENATE([2]Общая!G76," ",[2]Общая!H76," ",[2]Общая!I76," 
", [2]Общая!K76," ",[2]Общая!L76)</f>
        <v>Елисеев Антон Андреевич 
Руководитель отдела технической поддержки  2 года</v>
      </c>
      <c r="E87" s="7" t="str">
        <f>[2]Общая!M76</f>
        <v>очередная</v>
      </c>
      <c r="F87" s="7" t="str">
        <f>[2]Общая!R76</f>
        <v>II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«Веда МК»</v>
      </c>
      <c r="D88" s="6" t="str">
        <f>CONCATENATE([2]Общая!G77," ",[2]Общая!H77," ",[2]Общая!I77," 
", [2]Общая!K77," ",[2]Общая!L77)</f>
        <v>Панков  Денис  Игоревич 
Инженер по организации производства 1 год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«Веда МК»</v>
      </c>
      <c r="D89" s="6" t="str">
        <f>CONCATENATE([2]Общая!G78," ",[2]Общая!H78," ",[2]Общая!I78," 
", [2]Общая!K78," ",[2]Общая!L78)</f>
        <v>Серенков  Юрий  Владимирович 
Инженер технической поддержки 1 год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"КРАМП"</v>
      </c>
      <c r="D90" s="6" t="str">
        <f>CONCATENATE([2]Общая!G79," ",[2]Общая!H79," ",[2]Общая!I79," 
", [2]Общая!K79," ",[2]Общая!L79)</f>
        <v>Бусько Павел Михайлович 
Бригадир 43146</v>
      </c>
      <c r="E90" s="7" t="str">
        <f>[2]Общая!M79</f>
        <v>очередная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"КРАМП"</v>
      </c>
      <c r="D91" s="6" t="str">
        <f>CONCATENATE([2]Общая!G80," ",[2]Общая!H80," ",[2]Общая!I80," 
", [2]Общая!K80," ",[2]Общая!L80)</f>
        <v>Щеголев Эдгар Валерьевич 
Cупервайзер отгрузки  40337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«КОНДИТЕРСКАЯ ФАБРИКА «ВОЛШЕБНИЦА»</v>
      </c>
      <c r="D92" s="6" t="str">
        <f>CONCATENATE([2]Общая!G81," ",[2]Общая!H81," ",[2]Общая!I81," 
", [2]Общая!K81," ",[2]Общая!L81)</f>
        <v>Котов Олег Анатольевич 
Заместитель генерального директора- технический директор 1 год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ОАО "Ёлочка"</v>
      </c>
      <c r="D93" s="6" t="str">
        <f>CONCATENATE([2]Общая!G82," ",[2]Общая!H82," ",[2]Общая!I82," 
", [2]Общая!K82," ",[2]Общая!L82)</f>
        <v>Поляков Михаил Владимирович 
Главный инженер 12 лет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ОАО "Ёлочка"</v>
      </c>
      <c r="D94" s="6" t="str">
        <f>CONCATENATE([2]Общая!G83," ",[2]Общая!H83," ",[2]Общая!I83," 
", [2]Общая!K83," ",[2]Общая!L83)</f>
        <v>Герб Сергей Константинович 
Главный энергетик  12 лет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ОАО "Ёлочка"</v>
      </c>
      <c r="D95" s="6" t="str">
        <f>CONCATENATE([2]Общая!G84," ",[2]Общая!H84," ",[2]Общая!I84," 
", [2]Общая!K84," ",[2]Общая!L84)</f>
        <v>Васильев Геннадий  Васильевич 
Механик 4 года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ОАО "Ёлочка"</v>
      </c>
      <c r="D96" s="6" t="str">
        <f>CONCATENATE([2]Общая!G85," ",[2]Общая!H85," ",[2]Общая!I85," 
", [2]Общая!K85," ",[2]Общая!L85)</f>
        <v>Белодед  Анатолий  Николаевич  
Механик 8 лет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ОАО "Ёлочка"</v>
      </c>
      <c r="D97" s="6" t="str">
        <f>CONCATENATE([2]Общая!G86," ",[2]Общая!H86," ",[2]Общая!I86," 
", [2]Общая!K86," ",[2]Общая!L86)</f>
        <v>Ефремов  Федор Николаевич 
Механик 15 лет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ОАО "Ёлочка"</v>
      </c>
      <c r="D98" s="6" t="str">
        <f>CONCATENATE([2]Общая!G87," ",[2]Общая!H87," ",[2]Общая!I87," 
", [2]Общая!K87," ",[2]Общая!L87)</f>
        <v>Чесалин Николай Александрович 
Электромонтер по ремонту и обслуж. электрооборудов 0,2 года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АО "ЗМУ"</v>
      </c>
      <c r="D99" s="6" t="str">
        <f>CONCATENATE([2]Общая!G88," ",[2]Общая!H88," ",[2]Общая!I88," 
", [2]Общая!K88," ",[2]Общая!L88)</f>
        <v xml:space="preserve">Новожилов  Александр Владимирович 
Электрик 3 года </v>
      </c>
      <c r="E99" s="7" t="str">
        <f>[2]Общая!M88</f>
        <v>первичная</v>
      </c>
      <c r="F99" s="7" t="str">
        <f>[2]Общая!R88</f>
        <v>II гр. до 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"Предприятие СТВ-сервис"</v>
      </c>
      <c r="D100" s="6" t="str">
        <f>CONCATENATE([2]Общая!G89," ",[2]Общая!H89," ",[2]Общая!I89," 
", [2]Общая!K89," ",[2]Общая!L89)</f>
        <v>Шляпкин Анатолий Николаевич 
Генеральный директор 21 год</v>
      </c>
      <c r="E100" s="7" t="str">
        <f>[2]Общая!M89</f>
        <v>очередная</v>
      </c>
      <c r="F100" s="7" t="str">
        <f>[2]Общая!R89</f>
        <v xml:space="preserve">IV группа до 1000 В  </v>
      </c>
      <c r="G100" s="7" t="str">
        <f>[2]Общая!N89</f>
        <v>административно-технический персонал, с правом испытания оборудования повышенным напряжением</v>
      </c>
      <c r="H100" s="15" t="str">
        <f>[2]Общая!S89</f>
        <v>ПТЭЭСиС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"Предприятие СТВ-сервис"</v>
      </c>
      <c r="D101" s="6" t="str">
        <f>CONCATENATE([2]Общая!G90," ",[2]Общая!H90," ",[2]Общая!I90," 
", [2]Общая!K90," ",[2]Общая!L90)</f>
        <v>Колобаев Алексей Борисович 
Начальник электроизмерительной лаборатории 8 лет</v>
      </c>
      <c r="E101" s="7" t="str">
        <f>[2]Общая!M90</f>
        <v>очередная</v>
      </c>
      <c r="F101" s="7" t="str">
        <f>[2]Общая!R90</f>
        <v xml:space="preserve">IV группа до 1000 В  </v>
      </c>
      <c r="G101" s="7" t="str">
        <f>[2]Общая!N90</f>
        <v>административно-технический персонал, с правом испытания оборудования повышенным напряжением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"Предприятие СТВ-сервис"</v>
      </c>
      <c r="D102" s="6" t="str">
        <f>CONCATENATE([2]Общая!G91," ",[2]Общая!H91," ",[2]Общая!I91," 
", [2]Общая!K91," ",[2]Общая!L91)</f>
        <v>Границкий Евгений Константинович 
Техник электроизмерительной лаборатории 6 года</v>
      </c>
      <c r="E102" s="7" t="str">
        <f>[2]Общая!M91</f>
        <v>очередная</v>
      </c>
      <c r="F102" s="7" t="str">
        <f>[2]Общая!R91</f>
        <v xml:space="preserve">IV группа до 1000 В  </v>
      </c>
      <c r="G102" s="7" t="str">
        <f>[2]Общая!N91</f>
        <v>административно-технический персонал, с правом испытания оборудования повышенным напряжением</v>
      </c>
      <c r="H102" s="15" t="str">
        <f>[2]Общая!S91</f>
        <v>ПТЭЭСиС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"Газпром теплоэнерго МО"</v>
      </c>
      <c r="D103" s="6" t="str">
        <f>CONCATENATE([2]Общая!G92," ",[2]Общая!H92," ",[2]Общая!I92," 
", [2]Общая!K92," ",[2]Общая!L92)</f>
        <v>Радчук Сергей Анатольевич 
Мастер 0л2м</v>
      </c>
      <c r="E103" s="7" t="str">
        <f>[2]Общая!M92</f>
        <v>первичная</v>
      </c>
      <c r="F103" s="7" t="str">
        <f>[2]Общая!R92</f>
        <v>II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"Газпром теплоэнерго МО"</v>
      </c>
      <c r="D104" s="6" t="str">
        <f>CONCATENATE([2]Общая!G93," ",[2]Общая!H93," ",[2]Общая!I93," 
", [2]Общая!K93," ",[2]Общая!L93)</f>
        <v>Васюков Дмитрий Анатольевич 
Мастер 0л3м</v>
      </c>
      <c r="E104" s="7" t="str">
        <f>[2]Общая!M93</f>
        <v>первичная</v>
      </c>
      <c r="F104" s="7" t="str">
        <f>[2]Общая!R93</f>
        <v>II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"Газпром теплоэнерго МО"</v>
      </c>
      <c r="D105" s="6" t="str">
        <f>CONCATENATE([2]Общая!G94," ",[2]Общая!H94," ",[2]Общая!I94," 
", [2]Общая!K94," ",[2]Общая!L94)</f>
        <v>Садиков Константин Владимирович 
Мастер 0л4м</v>
      </c>
      <c r="E105" s="7" t="str">
        <f>[2]Общая!M94</f>
        <v>первичная</v>
      </c>
      <c r="F105" s="7" t="str">
        <f>[2]Общая!R94</f>
        <v>II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"УПТК СК МОСТ"</v>
      </c>
      <c r="D106" s="6" t="str">
        <f>CONCATENATE([2]Общая!G95," ",[2]Общая!H95," ",[2]Общая!I95," 
", [2]Общая!K95," ",[2]Общая!L95)</f>
        <v>Панкратов  Роман  Александрович 
Первый заместитель генерального директора 3 года</v>
      </c>
      <c r="E106" s="7" t="str">
        <f>[2]Общая!M95</f>
        <v xml:space="preserve">Внеочередная </v>
      </c>
      <c r="F106" s="7" t="str">
        <f>[2]Общая!R95</f>
        <v>III группа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"УПТК СК МОСТ"</v>
      </c>
      <c r="D107" s="6" t="str">
        <f>CONCATENATE([2]Общая!G96," ",[2]Общая!H96," ",[2]Общая!I96," 
", [2]Общая!K96," ",[2]Общая!L96)</f>
        <v>Савальский  Александр  Андреевич 
Ведущий инженер отдела закупок электрооборудования и МВСП 11 мес.</v>
      </c>
      <c r="E107" s="7" t="str">
        <f>[2]Общая!M96</f>
        <v xml:space="preserve">Внеочередная </v>
      </c>
      <c r="F107" s="7" t="str">
        <f>[2]Общая!R96</f>
        <v>III группа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«Спектр»</v>
      </c>
      <c r="D108" s="6" t="str">
        <f>CONCATENATE([2]Общая!G97," ",[2]Общая!H97," ",[2]Общая!I97," 
", [2]Общая!K97," ",[2]Общая!L97)</f>
        <v>Дегтярев Андрей Владимирович 
Главный инженер 3 года</v>
      </c>
      <c r="E108" s="7" t="str">
        <f>[2]Общая!M97</f>
        <v>внеочередная</v>
      </c>
      <c r="F108" s="7" t="str">
        <f>[2]Общая!R97</f>
        <v>IV гр.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«Спектр»</v>
      </c>
      <c r="D109" s="6" t="str">
        <f>CONCATENATE([2]Общая!G98," ",[2]Общая!H98," ",[2]Общая!I98," 
", [2]Общая!K98," ",[2]Общая!L98)</f>
        <v>Балашов Владимир Михайлович 
Главный энергетик 6 лет</v>
      </c>
      <c r="E109" s="7" t="str">
        <f>[2]Общая!M98</f>
        <v>внеочередная</v>
      </c>
      <c r="F109" s="7" t="str">
        <f>[2]Общая!R98</f>
        <v>V гр.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«Спектр»</v>
      </c>
      <c r="D110" s="6" t="str">
        <f>CONCATENATE([2]Общая!G99," ",[2]Общая!H99," ",[2]Общая!I99," 
", [2]Общая!K99," ",[2]Общая!L99)</f>
        <v>Горюнов Сергей Евгеньевич 
Мастер цеха 18 лет</v>
      </c>
      <c r="E110" s="7" t="str">
        <f>[2]Общая!M99</f>
        <v>внеочередная</v>
      </c>
      <c r="F110" s="7" t="str">
        <f>[2]Общая!R99</f>
        <v>IV гр.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"Дрогери ритейл"</v>
      </c>
      <c r="D111" s="6" t="str">
        <f>CONCATENATE([2]Общая!G100," ",[2]Общая!H100," ",[2]Общая!I100," 
", [2]Общая!K100," ",[2]Общая!L100)</f>
        <v>Шарифуллин Артур Илшатович 
Главный инженер 11 месяцев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"Дрогери ритейл"</v>
      </c>
      <c r="D112" s="6" t="str">
        <f>CONCATENATE([2]Общая!G101," ",[2]Общая!H101," ",[2]Общая!I101," 
", [2]Общая!K101," ",[2]Общая!L101)</f>
        <v>Загайнов Алексей Валерьевич 
Специалист по эксплуатации 1 год, 10 месяца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"Дрогери ритейл"</v>
      </c>
      <c r="D113" s="6" t="str">
        <f>CONCATENATE([2]Общая!G102," ",[2]Общая!H102," ",[2]Общая!I102," 
", [2]Общая!K102," ",[2]Общая!L102)</f>
        <v xml:space="preserve">Жикулин  Вадим  Сергеевич 
Специалист по эксплуатации 1 год </v>
      </c>
      <c r="E113" s="7" t="str">
        <f>[2]Общая!M102</f>
        <v>первичная</v>
      </c>
      <c r="F113" s="7" t="str">
        <f>[2]Общая!R102</f>
        <v xml:space="preserve"> 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"Дрогери ритейл"</v>
      </c>
      <c r="D114" s="6" t="str">
        <f>CONCATENATE([2]Общая!G103," ",[2]Общая!H103," ",[2]Общая!I103," 
", [2]Общая!K103," ",[2]Общая!L103)</f>
        <v>Ветлицкий Дмитрий Николаевич 
Специалист по эксплуатации 5 лет 2 месяц</v>
      </c>
      <c r="E114" s="7" t="str">
        <f>[2]Общая!M103</f>
        <v>первичная</v>
      </c>
      <c r="F114" s="7" t="str">
        <f>[2]Общая!R103</f>
        <v xml:space="preserve"> 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"Сплитекс"</v>
      </c>
      <c r="D115" s="6" t="str">
        <f>CONCATENATE([2]Общая!G104," ",[2]Общая!H104," ",[2]Общая!I104," 
", [2]Общая!K104," ",[2]Общая!L104)</f>
        <v>Уфимцев Сергей Анатольевич 
Технический инженер 2 месяца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ЗАО "ТРАНСВАЛ"</v>
      </c>
      <c r="D116" s="6" t="str">
        <f>CONCATENATE([2]Общая!G105," ",[2]Общая!H105," ",[2]Общая!I105," 
", [2]Общая!K105," ",[2]Общая!L105)</f>
        <v>Никишин  Иван Андреевич 
Главный инженер 5 лет 5 месяцев</v>
      </c>
      <c r="E116" s="7" t="str">
        <f>[2]Общая!M105</f>
        <v>очередная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ЗАО "ТРАНСВАЛ"</v>
      </c>
      <c r="D117" s="6" t="str">
        <f>CONCATENATE([2]Общая!G106," ",[2]Общая!H106," ",[2]Общая!I106," 
", [2]Общая!K106," ",[2]Общая!L106)</f>
        <v>Акулин Александр Сергеевич 
Заместитель руководителя - инженер по эксплуатации 13 лет 1 месяц</v>
      </c>
      <c r="E117" s="7" t="str">
        <f>[2]Общая!M106</f>
        <v>очередная</v>
      </c>
      <c r="F117" s="7"/>
      <c r="G117" s="7" t="str">
        <f>[2]Общая!N106</f>
        <v>руководящий работник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"Элком-Электрощит"</v>
      </c>
      <c r="D118" s="6" t="str">
        <f>CONCATENATE([2]Общая!G107," ",[2]Общая!H107," ",[2]Общая!I107," 
", [2]Общая!K107," ",[2]Общая!L107)</f>
        <v>Заренок  Николай  Александрович 
Руководитель проекта 5 лет 7 месяцев</v>
      </c>
      <c r="E118" s="7" t="str">
        <f>[2]Общая!M107</f>
        <v>очередная</v>
      </c>
      <c r="F118" s="7" t="str">
        <f>[2]Общая!R107</f>
        <v>III до 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"ЭлектроСервис"</v>
      </c>
      <c r="D119" s="6" t="str">
        <f>CONCATENATE([2]Общая!G108," ",[2]Общая!H108," ",[2]Общая!I108," 
", [2]Общая!K108," ",[2]Общая!L108)</f>
        <v>Атьков  Алексей  Иванович 
Начальник участка 2 года 2 месяца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"ЭлектроСервис"</v>
      </c>
      <c r="D120" s="6" t="str">
        <f>CONCATENATE([2]Общая!G109," ",[2]Общая!H109," ",[2]Общая!I109," 
", [2]Общая!K109," ",[2]Общая!L109)</f>
        <v>Жусубалиев  Майсалбек   
Прораб 3 года 7 месяцев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"УНИ ПАК"</v>
      </c>
      <c r="D121" s="6" t="str">
        <f>CONCATENATE([2]Общая!G110," ",[2]Общая!H110," ",[2]Общая!I110," 
", [2]Общая!K110," ",[2]Общая!L110)</f>
        <v>Мешков Егор Борисович 
Главный инженер 2 года</v>
      </c>
      <c r="E121" s="7" t="str">
        <f>[2]Общая!M110</f>
        <v>очередная</v>
      </c>
      <c r="F121" s="7" t="str">
        <f>[2]Общая!R110</f>
        <v>III до и выше 1000 В</v>
      </c>
      <c r="G121" s="7" t="str">
        <f>[2]Общая!N110</f>
        <v>админитсративно-технический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"УНИ ПАК"</v>
      </c>
      <c r="D122" s="6" t="str">
        <f>CONCATENATE([2]Общая!G111," ",[2]Общая!H111," ",[2]Общая!I111," 
", [2]Общая!K111," ",[2]Общая!L111)</f>
        <v>Ефанов Александр Борисович 
Электрик по обслуживанию технологического оборудования 11 лет</v>
      </c>
      <c r="E122" s="7" t="str">
        <f>[2]Общая!M111</f>
        <v>внеочередная</v>
      </c>
      <c r="F122" s="7" t="str">
        <f>[2]Общая!R111</f>
        <v>III до и выше 1000 В</v>
      </c>
      <c r="G122" s="7" t="str">
        <f>[2]Общая!N111</f>
        <v>электротехнологический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"УНИ ПАК"</v>
      </c>
      <c r="D123" s="6" t="str">
        <f>CONCATENATE([2]Общая!G112," ",[2]Общая!H112," ",[2]Общая!I112," 
", [2]Общая!K112," ",[2]Общая!L112)</f>
        <v>Перепелюк Станислав Викторович 
Электрик по обслуживанию технологического оборудования 2 года</v>
      </c>
      <c r="E123" s="7" t="str">
        <f>[2]Общая!M112</f>
        <v>очередная</v>
      </c>
      <c r="F123" s="7" t="str">
        <f>[2]Общая!R112</f>
        <v xml:space="preserve">III до и выше 1000 В </v>
      </c>
      <c r="G123" s="7" t="str">
        <f>[2]Общая!N112</f>
        <v>электротехнологический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"РЕЛЬЕФ"</v>
      </c>
      <c r="D124" s="6" t="str">
        <f>CONCATENATE([2]Общая!G113," ",[2]Общая!H113," ",[2]Общая!I113," 
", [2]Общая!K113," ",[2]Общая!L113)</f>
        <v>Кенкадзе Георгий Тедоевич	 
Мастер 3 месяца</v>
      </c>
      <c r="E124" s="7" t="str">
        <f>[2]Общая!M113</f>
        <v>первичная</v>
      </c>
      <c r="F124" s="7" t="str">
        <f>[2]Общая!R113</f>
        <v xml:space="preserve"> 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"345 МЗ"</v>
      </c>
      <c r="D125" s="6" t="str">
        <f>CONCATENATE([2]Общая!G114," ",[2]Общая!H114," ",[2]Общая!I114," 
", [2]Общая!K114," ",[2]Общая!L114)</f>
        <v>Киличов  Ренат  Агзамович 
Первый заместитель генерального директора  5 г 3 м</v>
      </c>
      <c r="E125" s="7" t="str">
        <f>[2]Общая!M114</f>
        <v>внеочередная</v>
      </c>
      <c r="F125" s="7" t="str">
        <f>[2]Общая!R114</f>
        <v xml:space="preserve"> III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"Управляющая компания "Маяк"</v>
      </c>
      <c r="D126" s="6" t="str">
        <f>CONCATENATE([2]Общая!G115," ",[2]Общая!H115," ",[2]Общая!I115," 
", [2]Общая!K115," ",[2]Общая!L115)</f>
        <v>Куликов Илья  Валерьевич 
Технический директор 1</v>
      </c>
      <c r="E126" s="7" t="str">
        <f>[2]Общая!M115</f>
        <v>внеочередная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"Шаталет"</v>
      </c>
      <c r="D127" s="6" t="str">
        <f>CONCATENATE([2]Общая!G116," ",[2]Общая!H116," ",[2]Общая!I116," 
", [2]Общая!K116," ",[2]Общая!L116)</f>
        <v>Морозихин Дмитрий Леонидович 
Гл.инженер 6мес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"Шаталет"</v>
      </c>
      <c r="D128" s="6" t="str">
        <f>CONCATENATE([2]Общая!G117," ",[2]Общая!H117," ",[2]Общая!I117," 
", [2]Общая!K117," ",[2]Общая!L117)</f>
        <v>Казанцев  Алексей Валентинович 
Электрослесарь 7мес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"Шаталет"</v>
      </c>
      <c r="D129" s="6" t="str">
        <f>CONCATENATE([2]Общая!G118," ",[2]Общая!H118," ",[2]Общая!I118," 
", [2]Общая!K118," ",[2]Общая!L118)</f>
        <v>Будочкин Сергей Александрович 
Электрослесарь 5 лет</v>
      </c>
      <c r="E129" s="7" t="str">
        <f>[2]Общая!M118</f>
        <v>очередная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ИП Богданов Дмитрий Борисович</v>
      </c>
      <c r="D130" s="6" t="str">
        <f>CONCATENATE([2]Общая!G119," ",[2]Общая!H119," ",[2]Общая!I119," 
", [2]Общая!K119," ",[2]Общая!L119)</f>
        <v xml:space="preserve">Виноградов  Максим  Викторович  
Мастер 3 месяца </v>
      </c>
      <c r="E130" s="7" t="str">
        <f>[2]Общая!M119</f>
        <v xml:space="preserve">внеочередная </v>
      </c>
      <c r="F130" s="7" t="str">
        <f>[2]Общая!R119</f>
        <v>IV гр. до 1000 В</v>
      </c>
      <c r="G130" s="7" t="str">
        <f>[2]Общая!N119</f>
        <v>административтино-технический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 "КВЗ"</v>
      </c>
      <c r="D131" s="6" t="str">
        <f>CONCATENATE([2]Общая!G120," ",[2]Общая!H120," ",[2]Общая!I120," 
", [2]Общая!K120," ",[2]Общая!L120)</f>
        <v>Бабенко  Роман  Юрьевич 
Главный энергетик 3 года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"ЭЛЕКТРОПРОФ"</v>
      </c>
      <c r="D132" s="6" t="str">
        <f>CONCATENATE([2]Общая!G121," ",[2]Общая!H121," ",[2]Общая!I121," 
", [2]Общая!K121," ",[2]Общая!L121)</f>
        <v>Холодов Евгений Александрович 
Производитель работ 3 года</v>
      </c>
      <c r="E132" s="7" t="str">
        <f>[2]Общая!M121</f>
        <v>внеочередная</v>
      </c>
      <c r="F132" s="7" t="str">
        <f>[2]Общая!R121</f>
        <v xml:space="preserve"> V группа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"ЭЛЕКТРОПРОФ"</v>
      </c>
      <c r="D133" s="6" t="str">
        <f>CONCATENATE([2]Общая!G122," ",[2]Общая!H122," ",[2]Общая!I122," 
", [2]Общая!K122," ",[2]Общая!L122)</f>
        <v>Тажибаев Уланбек Тажибаевич 
Мастер 2 года</v>
      </c>
      <c r="E133" s="7" t="str">
        <f>[2]Общая!M122</f>
        <v>внеочередная</v>
      </c>
      <c r="F133" s="7" t="str">
        <f>[2]Общая!R122</f>
        <v>IV группа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"ЭЛЕКТРОПРОФ"</v>
      </c>
      <c r="D134" s="6" t="str">
        <f>CONCATENATE([2]Общая!G123," ",[2]Общая!H123," ",[2]Общая!I123," 
", [2]Общая!K123," ",[2]Общая!L123)</f>
        <v>Кинякин  Максим  Вячеславович 
Мастер 1 год</v>
      </c>
      <c r="E134" s="7" t="str">
        <f>[2]Общая!M123</f>
        <v>внеочередная</v>
      </c>
      <c r="F134" s="7" t="str">
        <f>[2]Общая!R123</f>
        <v>IV группа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"ЭЛЕКТРОПРОФ"</v>
      </c>
      <c r="D135" s="6" t="str">
        <f>CONCATENATE([2]Общая!G124," ",[2]Общая!H124," ",[2]Общая!I124," 
", [2]Общая!K124," ",[2]Общая!L124)</f>
        <v>Кузин  Олег  Николаевич 
Главный механик 5 лет</v>
      </c>
      <c r="E135" s="7" t="str">
        <f>[2]Общая!M124</f>
        <v>внеочередная</v>
      </c>
      <c r="F135" s="7" t="str">
        <f>[2]Общая!R124</f>
        <v>IV группа до и выше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ИП Федотов Сергей Васильевич</v>
      </c>
      <c r="D136" s="6" t="str">
        <f>CONCATENATE([2]Общая!G125," ",[2]Общая!H125," ",[2]Общая!I125," 
", [2]Общая!K125," ",[2]Общая!L125)</f>
        <v>Архангел Александр Иванович 
Инженер электрик 3 года</v>
      </c>
      <c r="E136" s="7" t="str">
        <f>[2]Общая!M125</f>
        <v>внеочередная</v>
      </c>
      <c r="F136" s="7" t="str">
        <f>[2]Общая!R125</f>
        <v>IV до 1000 В</v>
      </c>
      <c r="G136" s="7" t="str">
        <f>[2]Общая!N125</f>
        <v>специалист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"АШАН"</v>
      </c>
      <c r="D137" s="6" t="str">
        <f>CONCATENATE([2]Общая!G126," ",[2]Общая!H126," ",[2]Общая!I126," 
", [2]Общая!K126," ",[2]Общая!L126)</f>
        <v>Калашников Владимир Викторович 
Техник 13 лет 8 месяцев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"АШАН"</v>
      </c>
      <c r="D138" s="6" t="str">
        <f>CONCATENATE([2]Общая!G127," ",[2]Общая!H127," ",[2]Общая!I127," 
", [2]Общая!K127," ",[2]Общая!L127)</f>
        <v>Фролов Юрий Игоревич 
Техник 6 лет 8 месяцев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"АШАН"</v>
      </c>
      <c r="D139" s="6" t="str">
        <f>CONCATENATE([2]Общая!G128," ",[2]Общая!H128," ",[2]Общая!I128," 
", [2]Общая!K128," ",[2]Общая!L128)</f>
        <v>Шаров Виктор Александрович 
Техник 6 лет 2 месяца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«ГИГАНТ-СТРОЙ»</v>
      </c>
      <c r="D140" s="6" t="str">
        <f>CONCATENATE([2]Общая!G129," ",[2]Общая!H129," ",[2]Общая!I129," 
", [2]Общая!K129," ",[2]Общая!L129)</f>
        <v>Пушкаш   Генадие Алексеевич 
Начальник участка 1 мес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"ПРОИЗВОДСТВО И ЛОГИСТИКА"</v>
      </c>
      <c r="D141" s="6" t="str">
        <f>CONCATENATE([2]Общая!G130," ",[2]Общая!H130," ",[2]Общая!I130," 
", [2]Общая!K130," ",[2]Общая!L130)</f>
        <v>Грибан Игорь Витальевич 
Энергетик 10 месяцев</v>
      </c>
      <c r="E141" s="7" t="str">
        <f>[2]Общая!M130</f>
        <v>внеочередная</v>
      </c>
      <c r="F141" s="7" t="str">
        <f>[2]Общая!R130</f>
        <v>III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ГБУ "Управление материально-технического, транспортного и санаторного обеспечения"</v>
      </c>
      <c r="D142" s="6" t="str">
        <f>CONCATENATE([2]Общая!G131," ",[2]Общая!H131," ",[2]Общая!I131," 
", [2]Общая!K131," ",[2]Общая!L131)</f>
        <v>Красницкий Александр Сергеевич 
Заместитель главного инженера 3 года 6 месяцев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ГБУ "Управление материально-технического, транспортного и санаторного обеспечения"</v>
      </c>
      <c r="D143" s="6" t="str">
        <f>CONCATENATE([2]Общая!G132," ",[2]Общая!H132," ",[2]Общая!I132," 
", [2]Общая!K132," ",[2]Общая!L132)</f>
        <v>Тюпин Павел Павлович 
Заместитель главного инженера 1 месяц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ГБУ "Управление материально-технического, транспортного и санаторного обеспечения"</v>
      </c>
      <c r="D144" s="6" t="str">
        <f>CONCATENATE([2]Общая!G133," ",[2]Общая!H133," ",[2]Общая!I133," 
", [2]Общая!K133," ",[2]Общая!L133)</f>
        <v>Заев Михаил Васильевич 
Заместитель главного инженера 3 года 6 месяцев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ГБУ "Управление материально-технического, транспортного и санаторного обеспечения"</v>
      </c>
      <c r="D145" s="6" t="str">
        <f>CONCATENATE([2]Общая!G134," ",[2]Общая!H134," ",[2]Общая!I134," 
", [2]Общая!K134," ",[2]Общая!L134)</f>
        <v>Ивлиев Михаил Юрьевич 
Начальник электротехнического отдела инжерной службы "Р/У" 2 год 8 месяцев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ГБУ "Управление материально-технического, транспортного и санаторного обеспечения"</v>
      </c>
      <c r="D146" s="6" t="str">
        <f>CONCATENATE([2]Общая!G135," ",[2]Общая!H135," ",[2]Общая!I135," 
", [2]Общая!K135," ",[2]Общая!L135)</f>
        <v>Нотычев Роман Николаевич 
Начальник инжереной службы 2 месяца</v>
      </c>
      <c r="E146" s="7" t="str">
        <f>[2]Общая!M135</f>
        <v>очередная</v>
      </c>
      <c r="F146" s="7" t="str">
        <f>[2]Общая!R135</f>
        <v xml:space="preserve"> 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 ПКФ Галреахим"</v>
      </c>
      <c r="D147" s="6" t="str">
        <f>CONCATENATE([2]Общая!G136," ",[2]Общая!H136," ",[2]Общая!I136," 
", [2]Общая!K136," ",[2]Общая!L136)</f>
        <v>Ермаков Сергей  Васильевич 
Инженер-технолог 6 лет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 ПКФ Галреахим"</v>
      </c>
      <c r="D148" s="6" t="str">
        <f>CONCATENATE([2]Общая!G137," ",[2]Общая!H137," ",[2]Общая!I137," 
", [2]Общая!K137," ",[2]Общая!L137)</f>
        <v>Троцик  Владимир  Иванович 
Технический директор 13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"Белла"</v>
      </c>
      <c r="D149" s="6" t="str">
        <f>CONCATENATE([2]Общая!G138," ",[2]Общая!H138," ",[2]Общая!I138," 
", [2]Общая!K138," ",[2]Общая!L138)</f>
        <v>Уткин  Николай  Александрович 
Главный инженер 5 лет</v>
      </c>
      <c r="E149" s="7" t="str">
        <f>[2]Общая!M138</f>
        <v>очередная</v>
      </c>
      <c r="F149" s="7"/>
      <c r="G149" s="7" t="str">
        <f>[2]Общая!N138</f>
        <v xml:space="preserve">руководящий работник 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"Белла"</v>
      </c>
      <c r="D150" s="6" t="str">
        <f>CONCATENATE([2]Общая!G139," ",[2]Общая!H139," ",[2]Общая!I139," 
", [2]Общая!K139," ",[2]Общая!L139)</f>
        <v>Коваль Олег Васильевич 
Ведущий энергетик 9 лет</v>
      </c>
      <c r="E150" s="7" t="str">
        <f>[2]Общая!M139</f>
        <v>очередная</v>
      </c>
      <c r="F150" s="7"/>
      <c r="G150" s="7" t="str">
        <f>[2]Общая!N139</f>
        <v xml:space="preserve">руководящий работник 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"Белла"</v>
      </c>
      <c r="D151" s="6" t="str">
        <f>CONCATENATE([2]Общая!G140," ",[2]Общая!H140," ",[2]Общая!I140," 
", [2]Общая!K140," ",[2]Общая!L140)</f>
        <v>Миронова  Анастасия Сергеевна 
Старший специалист Отдела по охране труда и гражданской обороне 2 года</v>
      </c>
      <c r="E151" s="7" t="str">
        <f>[2]Общая!M140</f>
        <v>очередная</v>
      </c>
      <c r="F151" s="7"/>
      <c r="G151" s="7" t="str">
        <f>[2]Общая!N140</f>
        <v>специалист по охране труда, осуществляющий контроль за эксплуатацией тепловых энергоустановок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"Белла"</v>
      </c>
      <c r="D152" s="6" t="str">
        <f>CONCATENATE([2]Общая!G141," ",[2]Общая!H141," ",[2]Общая!I141," 
", [2]Общая!K141," ",[2]Общая!L141)</f>
        <v>Малинов  Сергей Геннадьевич 
Заместитель начальника отдела Отдела по охране труда и гражданской обороне 9 лет</v>
      </c>
      <c r="E152" s="7" t="str">
        <f>[2]Общая!M141</f>
        <v>очередная</v>
      </c>
      <c r="F152" s="7"/>
      <c r="G152" s="7" t="str">
        <f>[2]Общая!N141</f>
        <v>специалист по охране труда, осуществляющий контроль за эксплуатацией тепловых энергоустановок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"Майендорф"</v>
      </c>
      <c r="D153" s="6" t="str">
        <f>CONCATENATE([2]Общая!G142," ",[2]Общая!H142," ",[2]Общая!I142," 
", [2]Общая!K142," ",[2]Общая!L142)</f>
        <v>Ионов Александр Викторович 
Главный инженер 3 года и
10 месяцев</v>
      </c>
      <c r="E153" s="7" t="str">
        <f>[2]Общая!M142</f>
        <v>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"Майендорф"</v>
      </c>
      <c r="D154" s="6" t="str">
        <f>CONCATENATE([2]Общая!G143," ",[2]Общая!H143," ",[2]Общая!I143," 
", [2]Общая!K143," ",[2]Общая!L143)</f>
        <v>Ионов Александр Викторович 
Главный инженер 3 год и
10 месяцев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"ВИЛО РУС"</v>
      </c>
      <c r="D155" s="6" t="str">
        <f>CONCATENATE([2]Общая!G144," ",[2]Общая!H144," ",[2]Общая!I144," 
", [2]Общая!K144," ",[2]Общая!L144)</f>
        <v>Чеботарь Дмитрий Игоревич 
Главный энергетик 8 лет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Ермолаев Андрей Витальевич</v>
      </c>
      <c r="D156" s="6" t="str">
        <f>CONCATENATE([2]Общая!G145," ",[2]Общая!H145," ",[2]Общая!I145," 
", [2]Общая!K145," ",[2]Общая!L145)</f>
        <v xml:space="preserve">Ермолаев Андрей Витальевич 
Индивидуальный предприниматель 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ПТЭЭСиС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«ТД ГЛАВРУС-РЕКЛАМА»</v>
      </c>
      <c r="D157" s="6" t="str">
        <f>CONCATENATE([2]Общая!G146," ",[2]Общая!H146," ",[2]Общая!I146," 
", [2]Общая!K146," ",[2]Общая!L146)</f>
        <v>Козин Егор Владимирович 
Электромонтажник 9 лет</v>
      </c>
      <c r="E157" s="7" t="str">
        <f>[2]Общая!M146</f>
        <v>очередная</v>
      </c>
      <c r="F157" s="7" t="str">
        <f>[2]Общая!R146</f>
        <v>III группа до 1000В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"МАРС"</v>
      </c>
      <c r="D158" s="6" t="str">
        <f>CONCATENATE([2]Общая!G147," ",[2]Общая!H147," ",[2]Общая!I147," 
", [2]Общая!K147," ",[2]Общая!L147)</f>
        <v xml:space="preserve">Тимофеев  Александр  Андреевич 
Старший инженер энергетик по надежности и модернизации оборудования 7 лет </v>
      </c>
      <c r="E158" s="7" t="str">
        <f>[2]Общая!M147</f>
        <v>очередная</v>
      </c>
      <c r="F158" s="7" t="str">
        <f>[2]Общая!R147</f>
        <v>V До и выше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"МАРС"</v>
      </c>
      <c r="D159" s="6" t="str">
        <f>CONCATENATE([2]Общая!G148," ",[2]Общая!H148," ",[2]Общая!I148," 
", [2]Общая!K148," ",[2]Общая!L148)</f>
        <v xml:space="preserve">Яшин  Андрей  Юрьевич 
Инженер фабрики по производству кормов для домашних животных 5 лет </v>
      </c>
      <c r="E159" s="7" t="str">
        <f>[2]Общая!M148</f>
        <v>очередная</v>
      </c>
      <c r="F159" s="7" t="str">
        <f>[2]Общая!R148</f>
        <v>V До и выше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Общество с ограниченной ответственностью «КМК»</v>
      </c>
      <c r="D160" s="6" t="str">
        <f>CONCATENATE([2]Общая!G149," ",[2]Общая!H149," ",[2]Общая!I149," 
", [2]Общая!K149," ",[2]Общая!L149)</f>
        <v>Мунайтбасов  Муслим  Арунович 
Электрик  6 лет</v>
      </c>
      <c r="E160" s="7" t="str">
        <f>[2]Общая!M149</f>
        <v xml:space="preserve">Первичная </v>
      </c>
      <c r="F160" s="7" t="str">
        <f>[2]Общая!R149</f>
        <v>II До 1000В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"Авталл"</v>
      </c>
      <c r="D161" s="6" t="str">
        <f>CONCATENATE([2]Общая!G150," ",[2]Общая!H150," ",[2]Общая!I150," 
", [2]Общая!K150," ",[2]Общая!L150)</f>
        <v>Дужников Алексей  Владимирович 
Директро производства 6 лет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"Авталл"</v>
      </c>
      <c r="D162" s="6" t="str">
        <f>CONCATENATE([2]Общая!G151," ",[2]Общая!H151," ",[2]Общая!I151," 
", [2]Общая!K151," ",[2]Общая!L151)</f>
        <v>Гребнев Сергей Рафаилович 
Главный энергетик 15 лет</v>
      </c>
      <c r="E162" s="7" t="str">
        <f>[2]Общая!M151</f>
        <v>внеочередная</v>
      </c>
      <c r="F162" s="7" t="str">
        <f>[2]Общая!R151</f>
        <v xml:space="preserve"> V до и выше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"Чеховская теплоизоляция"</v>
      </c>
      <c r="D163" s="6" t="str">
        <f>CONCATENATE([2]Общая!G152," ",[2]Общая!H152," ",[2]Общая!I152," 
", [2]Общая!K152," ",[2]Общая!L152)</f>
        <v>Моисеев Александр Сергеевич 
Инженер по автоматизации и механизации производственных процессов 8 лет</v>
      </c>
      <c r="E163" s="7" t="str">
        <f>[2]Общая!M152</f>
        <v>первичная</v>
      </c>
      <c r="F163" s="7"/>
      <c r="G163" s="7" t="str">
        <f>[2]Общая!N152</f>
        <v>руководящий работник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"Грене Крамп Недвижимость"</v>
      </c>
      <c r="D164" s="6" t="str">
        <f>CONCATENATE([2]Общая!G153," ",[2]Общая!H153," ",[2]Общая!I153," 
", [2]Общая!K153," ",[2]Общая!L153)</f>
        <v>Лапонов Виктор Анатольевич 
Инженер по эксплуатации 40532</v>
      </c>
      <c r="E164" s="7" t="str">
        <f>[2]Общая!M153</f>
        <v>внеочередная</v>
      </c>
      <c r="F164" s="7" t="str">
        <f>[2]Общая!R153</f>
        <v>III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МБОУ «Гимназия № 17»</v>
      </c>
      <c r="D165" s="6" t="str">
        <f>CONCATENATE([2]Общая!G154," ",[2]Общая!H154," ",[2]Общая!I154," 
", [2]Общая!K154," ",[2]Общая!L154)</f>
        <v>Толчев Сергей Валентинович 
Учитель физики 12 лет</v>
      </c>
      <c r="E165" s="7" t="str">
        <f>[2]Общая!M154</f>
        <v>внеочередная</v>
      </c>
      <c r="F165" s="7" t="str">
        <f>[2]Общая!R154</f>
        <v>III гр.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МБОУ «Гимназия № 17»</v>
      </c>
      <c r="D166" s="6" t="str">
        <f>CONCATENATE([2]Общая!G155," ",[2]Общая!H155," ",[2]Общая!I155," 
", [2]Общая!K155," ",[2]Общая!L155)</f>
        <v>Марчукова Алена Сергеевна 
Заместитель директора по АХР 3 года</v>
      </c>
      <c r="E166" s="7" t="str">
        <f>[2]Общая!M155</f>
        <v>внеочередная</v>
      </c>
      <c r="F166" s="7" t="str">
        <f>[2]Общая!R155</f>
        <v>III гр.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МБОУ «Гимназия № 17»</v>
      </c>
      <c r="D167" s="6" t="str">
        <f>CONCATENATE([2]Общая!G156," ",[2]Общая!H156," ",[2]Общая!I156," 
", [2]Общая!K156," ",[2]Общая!L156)</f>
        <v>Фролов Алексей Георгиевич 
Учитель технологии 10 лет</v>
      </c>
      <c r="E167" s="7" t="str">
        <f>[2]Общая!M156</f>
        <v>внеочередная</v>
      </c>
      <c r="F167" s="7" t="str">
        <f>[2]Общая!R156</f>
        <v>II гр.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ГБУ "Управление материально-технического, транспортного и санаторного обеспечения"</v>
      </c>
      <c r="D168" s="6" t="str">
        <f>CONCATENATE([2]Общая!G157," ",[2]Общая!H157," ",[2]Общая!I157," 
", [2]Общая!K157," ",[2]Общая!L157)</f>
        <v>Соков Михаил Алексеевич 
Начальник отдела тепло-,водоснабжения и водоотведения инженерной службы 4 года 6 месяцев</v>
      </c>
      <c r="E168" s="7" t="str">
        <f>[2]Общая!M157</f>
        <v>очередная</v>
      </c>
      <c r="F168" s="7"/>
      <c r="G168" s="7" t="str">
        <f>[2]Общая!N157</f>
        <v>руководитель структурного подразделения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ГБУ "Управление материально-технического, транспортного и санаторного обеспечения"</v>
      </c>
      <c r="D169" s="6" t="str">
        <f>CONCATENATE([2]Общая!G158," ",[2]Общая!H158," ",[2]Общая!I158," 
", [2]Общая!K158," ",[2]Общая!L158)</f>
        <v>Кувшинов Сергей Алексеевич 
Заместитель начальника отдела тепло-,водоснабжения и водоотведения инженерной службы 3 месяца</v>
      </c>
      <c r="E169" s="7" t="str">
        <f>[2]Общая!M158</f>
        <v>первичная</v>
      </c>
      <c r="F169" s="7"/>
      <c r="G169" s="7" t="str">
        <f>[2]Общая!N158</f>
        <v>руководитель структурного подразделения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ГБУ "Управление материально-технического, транспортного и санаторного обеспечения"</v>
      </c>
      <c r="D170" s="6" t="str">
        <f>CONCATENATE([2]Общая!G159," ",[2]Общая!H159," ",[2]Общая!I159," 
", [2]Общая!K159," ",[2]Общая!L159)</f>
        <v>Гордеев Кирилл Львович 
Начальник инженерной службы "Д/Ц" 1 месяц</v>
      </c>
      <c r="E170" s="7" t="str">
        <f>[2]Общая!M159</f>
        <v>очередная</v>
      </c>
      <c r="F170" s="7"/>
      <c r="G170" s="7" t="str">
        <f>[2]Общая!N159</f>
        <v>руководитель структурного подразделения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 "Управление материально-технического, транспортного и санаторного обеспечения"</v>
      </c>
      <c r="D171" s="6" t="str">
        <f>CONCATENATE([2]Общая!G160," ",[2]Общая!H160," ",[2]Общая!I160," 
", [2]Общая!K160," ",[2]Общая!L160)</f>
        <v>Майсейков Виктор Николаевич 
Начальник отдела тепло-,водоснабжения и водоотведения инженерной службы "ДЦ" 1 месяц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 "Управление материально-технического, транспортного и санаторного обеспечения"</v>
      </c>
      <c r="D172" s="6" t="str">
        <f>CONCATENATE([2]Общая!G161," ",[2]Общая!H161," ",[2]Общая!I161," 
", [2]Общая!K161," ",[2]Общая!L161)</f>
        <v>Водянов Олег  Николаевич 
Начальник инженерной службы "Р/У" 6 месяцев</v>
      </c>
      <c r="E172" s="7" t="str">
        <f>[2]Общая!M161</f>
        <v>очередная</v>
      </c>
      <c r="F172" s="7"/>
      <c r="G172" s="7" t="str">
        <f>[2]Общая!N161</f>
        <v>руководитель структурного подразделения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"КНТ-СЕРВИС"</v>
      </c>
      <c r="D173" s="6" t="str">
        <f>CONCATENATE([2]Общая!G162," ",[2]Общая!H162," ",[2]Общая!I162," 
", [2]Общая!K162," ",[2]Общая!L162)</f>
        <v>Горничкина Лариса Петровна 
Генеральный директор 2 года</v>
      </c>
      <c r="E173" s="7" t="str">
        <f>[2]Общая!M162</f>
        <v>очередная</v>
      </c>
      <c r="F173" s="7" t="str">
        <f>[2]Общая!R162</f>
        <v>III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"САМ-МБ"</v>
      </c>
      <c r="D174" s="6" t="str">
        <f>CONCATENATE([2]Общая!G163," ",[2]Общая!H163," ",[2]Общая!I163," 
", [2]Общая!K163," ",[2]Общая!L163)</f>
        <v>Юнисов   Саид Аббясович 
Главный энергетик 11 лет</v>
      </c>
      <c r="E174" s="7" t="str">
        <f>[2]Общая!M163</f>
        <v>очередная</v>
      </c>
      <c r="F174" s="7" t="str">
        <f>[2]Общая!R163</f>
        <v>IV до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"САМ-МБ"</v>
      </c>
      <c r="D175" s="6" t="str">
        <f>CONCATENATE([2]Общая!G164," ",[2]Общая!H164," ",[2]Общая!I164," 
", [2]Общая!K164," ",[2]Общая!L164)</f>
        <v xml:space="preserve">Савельев Александр Владимирович 
Начальник отдела 5 года </v>
      </c>
      <c r="E175" s="7" t="str">
        <f>[2]Общая!M164</f>
        <v>первичная</v>
      </c>
      <c r="F175" s="7" t="str">
        <f>[2]Общая!R164</f>
        <v>II 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"САМ-МБ"</v>
      </c>
      <c r="D176" s="6" t="str">
        <f>CONCATENATE([2]Общая!G165," ",[2]Общая!H165," ",[2]Общая!I165," 
", [2]Общая!K165," ",[2]Общая!L165)</f>
        <v>Ильин Роман Александрович 
Инженер 5 года</v>
      </c>
      <c r="E176" s="7" t="str">
        <f>[2]Общая!M165</f>
        <v>первичная</v>
      </c>
      <c r="F176" s="7" t="str">
        <f>[2]Общая!R165</f>
        <v>II 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"ВС"</v>
      </c>
      <c r="D177" s="6" t="str">
        <f>CONCATENATE([2]Общая!G166," ",[2]Общая!H166," ",[2]Общая!I166," 
", [2]Общая!K166," ",[2]Общая!L166)</f>
        <v>Трохнов  Станислав Иванович 
Руководитель АХО 12 мес.</v>
      </c>
      <c r="E177" s="7" t="str">
        <f>[2]Общая!M166</f>
        <v>внеочередная</v>
      </c>
      <c r="F177" s="7" t="str">
        <f>[2]Общая!R166</f>
        <v>III до 1000В</v>
      </c>
      <c r="G177" s="7" t="str">
        <f>[2]Общая!N166</f>
        <v>административно- 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"ПромХолод"</v>
      </c>
      <c r="D178" s="6" t="str">
        <f>CONCATENATE([2]Общая!G167," ",[2]Общая!H167," ",[2]Общая!I167," 
", [2]Общая!K167," ",[2]Общая!L167)</f>
        <v>Багиев Фоат Фарихович 
Механик холодильного оборудования 17 лет</v>
      </c>
      <c r="E178" s="7" t="str">
        <f>[2]Общая!M167</f>
        <v>очередная</v>
      </c>
      <c r="F178" s="7" t="str">
        <f>[2]Общая!R167</f>
        <v>II до  1000 В</v>
      </c>
      <c r="G178" s="7" t="str">
        <f>[2]Общая!N167</f>
        <v xml:space="preserve">административно-технический персонал 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"ВЕСТИТО"</v>
      </c>
      <c r="D179" s="6" t="str">
        <f>CONCATENATE([2]Общая!G168," ",[2]Общая!H168," ",[2]Общая!I168," 
", [2]Общая!K168," ",[2]Общая!L168)</f>
        <v>Щедров Илья Александрович 
Механик по ремонту оборудования 1 год 10 мес</v>
      </c>
      <c r="E179" s="7" t="str">
        <f>[2]Общая!M168</f>
        <v>первичная</v>
      </c>
      <c r="F179" s="7" t="str">
        <f>[2]Общая!R168</f>
        <v>II до 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ЧЛПУ Санаторий "Сосны" ВОС</v>
      </c>
      <c r="D180" s="6" t="str">
        <f>CONCATENATE([2]Общая!G169," ",[2]Общая!H169," ",[2]Общая!I169," 
", [2]Общая!K169," ",[2]Общая!L169)</f>
        <v>Агасиев Расул Агакшиевич 
Начальник технической службы 1 год</v>
      </c>
      <c r="E180" s="7" t="str">
        <f>[2]Общая!M169</f>
        <v>первичная</v>
      </c>
      <c r="F180" s="7" t="str">
        <f>[2]Общая!R169</f>
        <v>II до 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ЧЛПУ Санаторий "Сосны" ВОС</v>
      </c>
      <c r="D181" s="6" t="str">
        <f>CONCATENATE([2]Общая!G170," ",[2]Общая!H170," ",[2]Общая!I170," 
", [2]Общая!K170," ",[2]Общая!L170)</f>
        <v>Бендов Владимир Михайлович 
Инженер по эксплуатации оборудования газовых объектов 1 год</v>
      </c>
      <c r="E181" s="7" t="str">
        <f>[2]Общая!M170</f>
        <v>первичная</v>
      </c>
      <c r="F181" s="7" t="str">
        <f>[2]Общая!R170</f>
        <v>II до 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ЧЛПУ Санаторий "Сосны" ВОС</v>
      </c>
      <c r="D182" s="6" t="str">
        <f>CONCATENATE([2]Общая!G171," ",[2]Общая!H171," ",[2]Общая!I171," 
", [2]Общая!K171," ",[2]Общая!L171)</f>
        <v>Слепов Сергей Викторович 
Слесарь-сварщик 5 лет</v>
      </c>
      <c r="E182" s="7" t="str">
        <f>[2]Общая!M171</f>
        <v>первичная</v>
      </c>
      <c r="F182" s="7" t="str">
        <f>[2]Общая!R171</f>
        <v>II до  1000 В</v>
      </c>
      <c r="G182" s="7" t="str">
        <f>[2]Общая!N171</f>
        <v>электротехнологический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ЧЛПУ Санаторий "Сосны" ВОС</v>
      </c>
      <c r="D183" s="6" t="str">
        <f>CONCATENATE([2]Общая!G172," ",[2]Общая!H172," ",[2]Общая!I172," 
", [2]Общая!K172," ",[2]Общая!L172)</f>
        <v>Смагин Сергей Александрович 
Слесарь-сантехник 5 лет</v>
      </c>
      <c r="E183" s="7" t="str">
        <f>[2]Общая!M172</f>
        <v>первичная</v>
      </c>
      <c r="F183" s="7" t="str">
        <f>[2]Общая!R172</f>
        <v>II до  1000 В</v>
      </c>
      <c r="G183" s="7" t="str">
        <f>[2]Общая!N172</f>
        <v>электротехнологический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ЧЛПУ Санаторий "Сосны" ВОС</v>
      </c>
      <c r="D184" s="6" t="str">
        <f>CONCATENATE([2]Общая!G173," ",[2]Общая!H173," ",[2]Общая!I173," 
", [2]Общая!K173," ",[2]Общая!L173)</f>
        <v>Малышев Игорь Владимирович 
Рабочий санатория 1 год</v>
      </c>
      <c r="E184" s="7" t="str">
        <f>[2]Общая!M173</f>
        <v>первичная</v>
      </c>
      <c r="F184" s="7" t="str">
        <f>[2]Общая!R173</f>
        <v>II до  1000 В</v>
      </c>
      <c r="G184" s="7" t="str">
        <f>[2]Общая!N173</f>
        <v>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ЧЛПУ Санаторий "Сосны" ВОС</v>
      </c>
      <c r="D185" s="6" t="str">
        <f>CONCATENATE([2]Общая!G174," ",[2]Общая!H174," ",[2]Общая!I174," 
", [2]Общая!K174," ",[2]Общая!L174)</f>
        <v>Медведев Владимир Викторович 
Специалист по ремонту и эксплуатации электрооборудования 6 мес</v>
      </c>
      <c r="E185" s="7" t="str">
        <f>[2]Общая!M174</f>
        <v>первичная</v>
      </c>
      <c r="F185" s="7" t="str">
        <f>[2]Общая!R174</f>
        <v>II до  1000 В</v>
      </c>
      <c r="G185" s="7" t="str">
        <f>[2]Общая!N174</f>
        <v>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"Электроизолит"</v>
      </c>
      <c r="D186" s="6" t="str">
        <f>CONCATENATE([2]Общая!G175," ",[2]Общая!H175," ",[2]Общая!I175," 
", [2]Общая!K175," ",[2]Общая!L175)</f>
        <v>Крушевский Георгий Александрович 
Технический директор 15 лет</v>
      </c>
      <c r="E186" s="7" t="str">
        <f>[2]Общая!M175</f>
        <v>очередная</v>
      </c>
      <c r="F186" s="7" t="str">
        <f>[2]Общая!R175</f>
        <v>IV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АО "Электроизолит"</v>
      </c>
      <c r="D187" s="6" t="str">
        <f>CONCATENATE([2]Общая!G176," ",[2]Общая!H176," ",[2]Общая!I176," 
", [2]Общая!K176," ",[2]Общая!L176)</f>
        <v>Кравцов Александр Анатольевич 
Специалист по охране труда 13 лет</v>
      </c>
      <c r="E187" s="7" t="str">
        <f>[2]Общая!M176</f>
        <v>очередная</v>
      </c>
      <c r="F187" s="7" t="str">
        <f>[2]Общая!R176</f>
        <v>IV до и выше 1000 В</v>
      </c>
      <c r="G187" s="7" t="str">
        <f>[2]Общая!N176</f>
        <v>специалист по охране труда контролирующий электроустановки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"Электроизолит"</v>
      </c>
      <c r="D188" s="6" t="str">
        <f>CONCATENATE([2]Общая!G177," ",[2]Общая!H177," ",[2]Общая!I177," 
", [2]Общая!K177," ",[2]Общая!L177)</f>
        <v>Краев Андрей Николаевич 
Инженер-энергетик первой категории 19 лет</v>
      </c>
      <c r="E188" s="7" t="str">
        <f>[2]Общая!M177</f>
        <v>очередная</v>
      </c>
      <c r="F188" s="7" t="str">
        <f>[2]Общая!R177</f>
        <v>IV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ИП Грук В.И.</v>
      </c>
      <c r="D189" s="6" t="str">
        <f>CONCATENATE([2]Общая!G178," ",[2]Общая!H178," ",[2]Общая!I178," 
", [2]Общая!K178," ",[2]Общая!L178)</f>
        <v>Грук  Владислав  Игоревич 
индивидуальный предприниматель 2</v>
      </c>
      <c r="E189" s="7" t="str">
        <f>[2]Общая!M178</f>
        <v>внеочередная</v>
      </c>
      <c r="F189" s="7" t="str">
        <f>[2]Общая!R178</f>
        <v>IV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ИП Грук В.И.</v>
      </c>
      <c r="D190" s="6" t="str">
        <f>CONCATENATE([2]Общая!G179," ",[2]Общая!H179," ",[2]Общая!I179," 
", [2]Общая!K179," ",[2]Общая!L179)</f>
        <v>Грук  Дарина  Александровна 
Специалист 1</v>
      </c>
      <c r="E190" s="7" t="str">
        <f>[2]Общая!M179</f>
        <v>внеочередная</v>
      </c>
      <c r="F190" s="7" t="str">
        <f>[2]Общая!R179</f>
        <v>IV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ИП Грук В.И.</v>
      </c>
      <c r="D191" s="6" t="str">
        <f>CONCATENATE([2]Общая!G180," ",[2]Общая!H180," ",[2]Общая!I180," 
", [2]Общая!K180," ",[2]Общая!L180)</f>
        <v>Оборенков  Никита  Алексеевич 
Инженер ПТО 1</v>
      </c>
      <c r="E191" s="7" t="str">
        <f>[2]Общая!M180</f>
        <v>внеочередная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ИП Грук В.И.</v>
      </c>
      <c r="D192" s="6" t="str">
        <f>CONCATENATE([2]Общая!G181," ",[2]Общая!H181," ",[2]Общая!I181," 
", [2]Общая!K181," ",[2]Общая!L181)</f>
        <v>Тюрин  Денис  Викторович 
Специалист 1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ИП Грук В.И.</v>
      </c>
      <c r="D193" s="6" t="str">
        <f>CONCATENATE([2]Общая!G182," ",[2]Общая!H182," ",[2]Общая!I182," 
", [2]Общая!K182," ",[2]Общая!L182)</f>
        <v>Шубин  Алексей  Александрович 
 Специалист 1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АО "ЕСХТ"</v>
      </c>
      <c r="D194" s="6" t="str">
        <f>CONCATENATE([2]Общая!G183," ",[2]Общая!H183," ",[2]Общая!I183," 
", [2]Общая!K183," ",[2]Общая!L183)</f>
        <v>Вязовецков  Алексей Анатольевич 
Инженер-энергетик 2,5 года</v>
      </c>
      <c r="E194" s="7" t="str">
        <f>[2]Общая!M183</f>
        <v>очередная</v>
      </c>
      <c r="F194" s="7"/>
      <c r="G194" s="7" t="str">
        <f>[2]Общая!N183</f>
        <v xml:space="preserve"> 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"Грене Крамп Недвижимость"</v>
      </c>
      <c r="D195" s="6" t="str">
        <f>CONCATENATE([2]Общая!G184," ",[2]Общая!H184," ",[2]Общая!I184," 
", [2]Общая!K184," ",[2]Общая!L184)</f>
        <v>Рассказов Антон  Евгеньевич 
Руководитель административно-хозяйственного направления 45006</v>
      </c>
      <c r="E195" s="7" t="str">
        <f>[2]Общая!M184</f>
        <v>внеочередная</v>
      </c>
      <c r="F195" s="7" t="str">
        <f>[2]Общая!R184</f>
        <v>III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"ДБК"</v>
      </c>
      <c r="D196" s="6" t="str">
        <f>CONCATENATE([2]Общая!G185," ",[2]Общая!H185," ",[2]Общая!I185," 
", [2]Общая!K185," ",[2]Общая!L185)</f>
        <v>Ильин  Андрей Михайлович 
Электромонтер по ремонту и обслуживанию оборудования 2 мес.</v>
      </c>
      <c r="E196" s="7" t="str">
        <f>[2]Общая!M185</f>
        <v>внеочередная</v>
      </c>
      <c r="F196" s="7" t="str">
        <f>[2]Общая!R185</f>
        <v>III до и выше  1000В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"Ю Сервис"</v>
      </c>
      <c r="D197" s="6" t="str">
        <f>CONCATENATE([2]Общая!G186," ",[2]Общая!H186," ",[2]Общая!I186," 
", [2]Общая!K186," ",[2]Общая!L186)</f>
        <v xml:space="preserve">Чувилов Андрей Александрович 
Главный инженер </v>
      </c>
      <c r="E197" s="7" t="str">
        <f>[2]Общая!M186</f>
        <v>первичная</v>
      </c>
      <c r="F197" s="7"/>
      <c r="G197" s="7" t="str">
        <f>[2]Общая!N186</f>
        <v>руководящий работник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"Ю Сервис"</v>
      </c>
      <c r="D198" s="6" t="str">
        <f>CONCATENATE([2]Общая!G187," ",[2]Общая!H187," ",[2]Общая!I187," 
", [2]Общая!K187," ",[2]Общая!L187)</f>
        <v xml:space="preserve">Кафидов Гергий Геннадьевич 
Территориальный инженер ОП Жуковский </v>
      </c>
      <c r="E198" s="7" t="str">
        <f>[2]Общая!M187</f>
        <v>первичная</v>
      </c>
      <c r="F198" s="7"/>
      <c r="G198" s="7" t="str">
        <f>[2]Общая!N187</f>
        <v>специалист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"Ю Сервис"</v>
      </c>
      <c r="D199" s="6" t="str">
        <f>CONCATENATE([2]Общая!G188," ",[2]Общая!H188," ",[2]Общая!I188," 
", [2]Общая!K188," ",[2]Общая!L188)</f>
        <v xml:space="preserve">Кутилов Роман Николаевич 
Территориальный инженер ОП Электросталь и ОП Нигинск </v>
      </c>
      <c r="E199" s="7" t="str">
        <f>[2]Общая!M188</f>
        <v>первичная</v>
      </c>
      <c r="F199" s="7"/>
      <c r="G199" s="7" t="str">
        <f>[2]Общая!N188</f>
        <v>специалист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"Ю Сервис"</v>
      </c>
      <c r="D200" s="6" t="str">
        <f>CONCATENATE([2]Общая!G189," ",[2]Общая!H189," ",[2]Общая!I189," 
", [2]Общая!K189," ",[2]Общая!L189)</f>
        <v xml:space="preserve">Александров Григорий Евгеньевич 
Территориальный инженер ОП Раменское </v>
      </c>
      <c r="E200" s="7" t="str">
        <f>[2]Общая!M189</f>
        <v>первичная</v>
      </c>
      <c r="F200" s="7"/>
      <c r="G200" s="7" t="str">
        <f>[2]Общая!N189</f>
        <v>специалист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"НОВЫЙ СВЕТ"</v>
      </c>
      <c r="D201" s="6" t="str">
        <f>CONCATENATE([2]Общая!G190," ",[2]Общая!H190," ",[2]Общая!I190," 
", [2]Общая!K190," ",[2]Общая!L190)</f>
        <v>Колпащиков Анатолий  Петрович 
руководитель подразделения 3 года 10 мес</v>
      </c>
      <c r="E201" s="7" t="str">
        <f>[2]Общая!M190</f>
        <v>первичная</v>
      </c>
      <c r="F201" s="7" t="str">
        <f>[2]Общая!R190</f>
        <v>II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«Меркор-ПРУФ»</v>
      </c>
      <c r="D202" s="6" t="str">
        <f>CONCATENATE([2]Общая!G191," ",[2]Общая!H191," ",[2]Общая!I191," 
", [2]Общая!K191," ",[2]Общая!L191)</f>
        <v>Хамидов Роман Шавкатович 
Руководитель службы сервиса и монтажа 5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«Меркор-ПРУФ»</v>
      </c>
      <c r="D203" s="6" t="str">
        <f>CONCATENATE([2]Общая!G192," ",[2]Общая!H192," ",[2]Общая!I192," 
", [2]Общая!K192," ",[2]Общая!L192)</f>
        <v>Глухов Кирилл Владимирович 
Руководитель проекта 9</v>
      </c>
      <c r="E203" s="7" t="str">
        <f>[2]Общая!M192</f>
        <v>внеочередная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ООО «Меркор-ПРУФ»</v>
      </c>
      <c r="D204" s="6" t="str">
        <f>CONCATENATE([2]Общая!G193," ",[2]Общая!H193," ",[2]Общая!I193," 
", [2]Общая!K193," ",[2]Общая!L193)</f>
        <v>Левкин Петр Алексеевич 
Руководитель проекта 4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«Меркор-ПРУФ»</v>
      </c>
      <c r="D205" s="6" t="str">
        <f>CONCATENATE([2]Общая!G194," ",[2]Общая!H194," ",[2]Общая!I194," 
", [2]Общая!K194," ",[2]Общая!L194)</f>
        <v>Хапугин Вячеслав Олегович 
Производитель работ 2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«Меркор-ПРУФ»</v>
      </c>
      <c r="D206" s="6" t="str">
        <f>CONCATENATE([2]Общая!G195," ",[2]Общая!H195," ",[2]Общая!I195," 
", [2]Общая!K195," ",[2]Общая!L195)</f>
        <v>Чувилин Павел Вадимович 
Специалист по монтажу 1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Филиал ООО "Газпром трансгаз Москва" УТТ и СТ</v>
      </c>
      <c r="D207" s="6" t="str">
        <f>CONCATENATE([2]Общая!G196," ",[2]Общая!H196," ",[2]Общая!I196," 
", [2]Общая!K196," ",[2]Общая!L196)</f>
        <v>Кузьмин Алексей Владимирович 
Начальник участка энерговодоснабжения 2 года</v>
      </c>
      <c r="E207" s="7" t="str">
        <f>[2]Общая!M196</f>
        <v>очередная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Филиал ООО "Газпром трансгаз Москва" УТТ и СТ</v>
      </c>
      <c r="D208" s="6" t="str">
        <f>CONCATENATE([2]Общая!G197," ",[2]Общая!H197," ",[2]Общая!I197," 
", [2]Общая!K197," ",[2]Общая!L197)</f>
        <v>Зорин Алексей Вячеславович 
Инженер участка энерговодоснабжения 2 года</v>
      </c>
      <c r="E208" s="7" t="str">
        <f>[2]Общая!M197</f>
        <v>очередная</v>
      </c>
      <c r="F208" s="7"/>
      <c r="G208" s="7" t="str">
        <f>[2]Общая!N197</f>
        <v>управленческий персонал</v>
      </c>
      <c r="H208" s="15" t="str">
        <f>[2]Общая!S197</f>
        <v>ПТЭТЭ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"Стройэнерго"</v>
      </c>
      <c r="D209" s="6" t="str">
        <f>CONCATENATE([2]Общая!G198," ",[2]Общая!H198," ",[2]Общая!I198," 
", [2]Общая!K198," ",[2]Общая!L198)</f>
        <v>Надежин  Владимир Георгиевич 
Директор 8 лет 3 месяца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"Люкс Ойл"</v>
      </c>
      <c r="D210" s="6" t="str">
        <f>CONCATENATE([2]Общая!G199," ",[2]Общая!H199," ",[2]Общая!I199," 
", [2]Общая!K199," ",[2]Общая!L199)</f>
        <v>Драчев Эдуард Николаевич 
Главный энергетик 7 лет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"Люкс Ойл"</v>
      </c>
      <c r="D211" s="6" t="str">
        <f>CONCATENATE([2]Общая!G200," ",[2]Общая!H200," ",[2]Общая!I200," 
", [2]Общая!K200," ",[2]Общая!L200)</f>
        <v>Прикото  Вячеслав  Васильевич 
Технический директор 11 лет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"Люкс Ойл"</v>
      </c>
      <c r="D212" s="6" t="str">
        <f>CONCATENATE([2]Общая!G201," ",[2]Общая!H201," ",[2]Общая!I201," 
", [2]Общая!K201," ",[2]Общая!L201)</f>
        <v>Зимин Иван Михайлович 
Заместитель главного энергетика 1 год</v>
      </c>
      <c r="E212" s="7" t="str">
        <f>[2]Общая!M201</f>
        <v>внеочередная</v>
      </c>
      <c r="F212" s="7" t="str">
        <f>[2]Общая!R201</f>
        <v>V до и 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АО "Трест МОИС №1"</v>
      </c>
      <c r="D213" s="6" t="str">
        <f>CONCATENATE([2]Общая!G202," ",[2]Общая!H202," ",[2]Общая!I202," 
", [2]Общая!K202," ",[2]Общая!L202)</f>
        <v>Хрулев Дмитрий Александрович 
Теплотехник 23</v>
      </c>
      <c r="E213" s="7" t="str">
        <f>[2]Общая!M202</f>
        <v>очередная</v>
      </c>
      <c r="F213" s="7"/>
      <c r="G213" s="7" t="str">
        <f>[2]Общая!N202</f>
        <v>специалист</v>
      </c>
      <c r="H213" s="15" t="str">
        <f>[2]Общая!S202</f>
        <v>ПТЭТЭ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НП "Горнолыжный Клуб Гая Северина"</v>
      </c>
      <c r="D214" s="6" t="str">
        <f>CONCATENATE([2]Общая!G203," ",[2]Общая!H203," ",[2]Общая!I203," 
", [2]Общая!K203," ",[2]Общая!L203)</f>
        <v>Мариев Дмитрий Анатольевич 
Генеральный директор 3 года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НП "Горнолыжный Клуб Гая Северина"</v>
      </c>
      <c r="D215" s="6" t="str">
        <f>CONCATENATE([2]Общая!G204," ",[2]Общая!H204," ",[2]Общая!I204," 
", [2]Общая!K204," ",[2]Общая!L204)</f>
        <v>Брусков Дмитрий Александрович 
Технический директор 2 года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НП "Горнолыжный Клуб Гая Северина"</v>
      </c>
      <c r="D216" s="6" t="str">
        <f>CONCATENATE([2]Общая!G205," ",[2]Общая!H205," ",[2]Общая!I205," 
", [2]Общая!K205," ",[2]Общая!L205)</f>
        <v>Жничков Николай Дмитриевич 
Слесарь-электромеханик 2 года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АО "Огниково"</v>
      </c>
      <c r="D217" s="6" t="str">
        <f>CONCATENATE([2]Общая!G206," ",[2]Общая!H206," ",[2]Общая!I206," 
", [2]Общая!K206," ",[2]Общая!L206)</f>
        <v>Русакова Наталья Васильевна 
Директор котельной 6</v>
      </c>
      <c r="E217" s="7" t="str">
        <f>[2]Общая!M206</f>
        <v>очередная</v>
      </c>
      <c r="F217" s="7"/>
      <c r="G217" s="7" t="str">
        <f>[2]Общая!N206</f>
        <v>управленческий персонал</v>
      </c>
      <c r="H217" s="15" t="str">
        <f>[2]Общая!S206</f>
        <v>ПТЭТЭ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ООО "ЕзАТИ"</v>
      </c>
      <c r="D218" s="6" t="str">
        <f>CONCATENATE([2]Общая!G207," ",[2]Общая!H207," ",[2]Общая!I207," 
", [2]Общая!K207," ",[2]Общая!L207)</f>
        <v xml:space="preserve">Богатов Владимир Петрович 
Главный энергетик 15 лет </v>
      </c>
      <c r="E218" s="7" t="str">
        <f>[2]Общая!M207</f>
        <v>очередная</v>
      </c>
      <c r="F218" s="7"/>
      <c r="G218" s="7" t="str">
        <f>[2]Общая!N207</f>
        <v>управленческий персонал</v>
      </c>
      <c r="H218" s="15" t="str">
        <f>[2]Общая!S207</f>
        <v>ПТЭТЭ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ООО "ЕзАТИ"</v>
      </c>
      <c r="D219" s="6" t="str">
        <f>CONCATENATE([2]Общая!G208," ",[2]Общая!H208," ",[2]Общая!I208," 
", [2]Общая!K208," ",[2]Общая!L208)</f>
        <v xml:space="preserve">Богословский Алексей Александрович 
Начальник котельной 3 года </v>
      </c>
      <c r="E219" s="7" t="str">
        <f>[2]Общая!M208</f>
        <v>очередная</v>
      </c>
      <c r="F219" s="7"/>
      <c r="G219" s="7" t="str">
        <f>[2]Общая!N208</f>
        <v>управленческий персонал</v>
      </c>
      <c r="H219" s="15" t="str">
        <f>[2]Общая!S208</f>
        <v>ПТЭТЭ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ООО "ЕзАТИ"</v>
      </c>
      <c r="D220" s="6" t="str">
        <f>CONCATENATE([2]Общая!G209," ",[2]Общая!H209," ",[2]Общая!I209," 
", [2]Общая!K209," ",[2]Общая!L209)</f>
        <v>Поляков Александр Евгеньевич 
Начальник котельной 1 месяц</v>
      </c>
      <c r="E220" s="7" t="str">
        <f>[2]Общая!M209</f>
        <v>первичная</v>
      </c>
      <c r="F220" s="7"/>
      <c r="G220" s="7" t="str">
        <f>[2]Общая!N209</f>
        <v>управленческий персонал</v>
      </c>
      <c r="H220" s="15" t="str">
        <f>[2]Общая!S209</f>
        <v>ПТЭТЭ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ООО "Ультрадекор"</v>
      </c>
      <c r="D221" s="6" t="str">
        <f>CONCATENATE([2]Общая!G210," ",[2]Общая!H210," ",[2]Общая!I210," 
", [2]Общая!K210," ",[2]Общая!L210)</f>
        <v>Ломтев Андрей  Николаевич 
Механик по ремонту оборудования 3 года</v>
      </c>
      <c r="E221" s="7" t="str">
        <f>[2]Общая!M210</f>
        <v>первичная</v>
      </c>
      <c r="F221" s="7"/>
      <c r="G221" s="7" t="str">
        <f>[2]Общая!N210</f>
        <v xml:space="preserve">Специалист </v>
      </c>
      <c r="H221" s="15" t="str">
        <f>[2]Общая!S210</f>
        <v>ПТЭТЭ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ИП Северин И.В.</v>
      </c>
      <c r="D222" s="6" t="str">
        <f>CONCATENATE([2]Общая!G211," ",[2]Общая!H211," ",[2]Общая!I211," 
", [2]Общая!K211," ",[2]Общая!L211)</f>
        <v>Северин Илья Владимирович 
Индивидуальный предприниматель 10 лет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"12 историй"</v>
      </c>
      <c r="D223" s="6" t="str">
        <f>CONCATENATE([2]Общая!G212," ",[2]Общая!H212," ",[2]Общая!I212," 
", [2]Общая!K212," ",[2]Общая!L212)</f>
        <v>Симонова Екатерина Сергеевна 
Руководитель службы охраны труда 4 месяца</v>
      </c>
      <c r="E223" s="7" t="str">
        <f>[2]Общая!M212</f>
        <v>внеочередная</v>
      </c>
      <c r="F223" s="7" t="str">
        <f>[2]Общая!R212</f>
        <v>IV до 1000В</v>
      </c>
      <c r="G223" s="7" t="str">
        <f>[2]Общая!N212</f>
        <v>специалист по охране труда контролирующий электроустановки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"12 историй"</v>
      </c>
      <c r="D224" s="6" t="str">
        <f>CONCATENATE([2]Общая!G213," ",[2]Общая!H213," ",[2]Общая!I213," 
", [2]Общая!K213," ",[2]Общая!L213)</f>
        <v>Красюк Максим Викторович 
Менеджер проектов 1 месяц</v>
      </c>
      <c r="E224" s="7" t="str">
        <f>[2]Общая!M213</f>
        <v>первичная</v>
      </c>
      <c r="F224" s="7" t="str">
        <f>[2]Общая!R213</f>
        <v>II до 1000В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ООО "12 историй"</v>
      </c>
      <c r="D225" s="6" t="str">
        <f>CONCATENATE([2]Общая!G214," ",[2]Общая!H214," ",[2]Общая!I214," 
", [2]Общая!K214," ",[2]Общая!L214)</f>
        <v>Федорова Ксения Дмитриевна 
Инженер по эксплуатации 3 месяца</v>
      </c>
      <c r="E225" s="7" t="str">
        <f>[2]Общая!M214</f>
        <v>первичная</v>
      </c>
      <c r="F225" s="7" t="str">
        <f>[2]Общая!R214</f>
        <v>II до 1000В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1"/>
      <c r="C226" s="1"/>
      <c r="D226" s="11" t="s">
        <v>19</v>
      </c>
      <c r="E226" s="10"/>
      <c r="F226" s="10"/>
      <c r="G226" s="10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2024-12-09T11:55:39Z</dcterms:modified>
</cp:coreProperties>
</file>